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tabRatio="507"/>
  </bookViews>
  <sheets>
    <sheet name="General_database" sheetId="5" r:id="rId1"/>
    <sheet name="Variables" sheetId="6" r:id="rId2"/>
    <sheet name="Underlying_questionnaire" sheetId="7" r:id="rId3"/>
    <sheet name="A_B_C_D" sheetId="8" r:id="rId4"/>
  </sheets>
  <definedNames>
    <definedName name="_xlchart.v1.0" hidden="1">General_database!#REF!</definedName>
    <definedName name="_xlchart.v1.1" hidden="1">General_database!$I$2:$I$801</definedName>
    <definedName name="_xlnm._FilterDatabase" localSheetId="0" hidden="1">General_database!$A$1:$EF$802</definedName>
    <definedName name="OLE_LINK1" localSheetId="2">Underlying_questionnaire!$A$12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 i="5" l="1"/>
  <c r="V3" i="5" s="1"/>
  <c r="W3" i="5" s="1"/>
  <c r="U4" i="5"/>
  <c r="V4" i="5" s="1"/>
  <c r="W4" i="5" s="1"/>
  <c r="U5" i="5"/>
  <c r="V5" i="5" s="1"/>
  <c r="W5" i="5" s="1"/>
  <c r="U6" i="5"/>
  <c r="V6" i="5" s="1"/>
  <c r="W6" i="5" s="1"/>
  <c r="U7" i="5"/>
  <c r="V7" i="5" s="1"/>
  <c r="W7" i="5" s="1"/>
  <c r="U8" i="5"/>
  <c r="V8" i="5" s="1"/>
  <c r="W8" i="5" s="1"/>
  <c r="U9" i="5"/>
  <c r="V9" i="5" s="1"/>
  <c r="W9" i="5" s="1"/>
  <c r="U10" i="5"/>
  <c r="V10" i="5" s="1"/>
  <c r="W10" i="5" s="1"/>
  <c r="U11" i="5"/>
  <c r="V11" i="5" s="1"/>
  <c r="W11" i="5" s="1"/>
  <c r="U12" i="5"/>
  <c r="V12" i="5" s="1"/>
  <c r="W12" i="5" s="1"/>
  <c r="U13" i="5"/>
  <c r="V13" i="5" s="1"/>
  <c r="W13" i="5" s="1"/>
  <c r="U14" i="5"/>
  <c r="V14" i="5" s="1"/>
  <c r="W14" i="5" s="1"/>
  <c r="U15" i="5"/>
  <c r="V15" i="5" s="1"/>
  <c r="W15" i="5" s="1"/>
  <c r="U16" i="5"/>
  <c r="V16" i="5" s="1"/>
  <c r="W16" i="5" s="1"/>
  <c r="U17" i="5"/>
  <c r="V17" i="5" s="1"/>
  <c r="W17" i="5" s="1"/>
  <c r="U18" i="5"/>
  <c r="V18" i="5" s="1"/>
  <c r="W18" i="5" s="1"/>
  <c r="U19" i="5"/>
  <c r="V19" i="5" s="1"/>
  <c r="W19" i="5" s="1"/>
  <c r="U20" i="5"/>
  <c r="V20" i="5" s="1"/>
  <c r="W20" i="5" s="1"/>
  <c r="U21" i="5"/>
  <c r="V21" i="5" s="1"/>
  <c r="W21" i="5" s="1"/>
  <c r="U22" i="5"/>
  <c r="V22" i="5" s="1"/>
  <c r="W22" i="5" s="1"/>
  <c r="U23" i="5"/>
  <c r="V23" i="5" s="1"/>
  <c r="W23" i="5" s="1"/>
  <c r="U24" i="5"/>
  <c r="V24" i="5" s="1"/>
  <c r="W24" i="5" s="1"/>
  <c r="U25" i="5"/>
  <c r="V25" i="5" s="1"/>
  <c r="W25" i="5" s="1"/>
  <c r="U26" i="5"/>
  <c r="V26" i="5" s="1"/>
  <c r="W26" i="5" s="1"/>
  <c r="U27" i="5"/>
  <c r="V27" i="5" s="1"/>
  <c r="W27" i="5" s="1"/>
  <c r="U28" i="5"/>
  <c r="V28" i="5" s="1"/>
  <c r="W28" i="5" s="1"/>
  <c r="U29" i="5"/>
  <c r="V29" i="5" s="1"/>
  <c r="W29" i="5" s="1"/>
  <c r="U30" i="5"/>
  <c r="V30" i="5" s="1"/>
  <c r="W30" i="5" s="1"/>
  <c r="U31" i="5"/>
  <c r="V31" i="5" s="1"/>
  <c r="W31" i="5" s="1"/>
  <c r="U32" i="5"/>
  <c r="V32" i="5" s="1"/>
  <c r="W32" i="5" s="1"/>
  <c r="U33" i="5"/>
  <c r="V33" i="5" s="1"/>
  <c r="W33" i="5" s="1"/>
  <c r="U34" i="5"/>
  <c r="V34" i="5" s="1"/>
  <c r="W34" i="5" s="1"/>
  <c r="U35" i="5"/>
  <c r="V35" i="5" s="1"/>
  <c r="W35" i="5" s="1"/>
  <c r="U36" i="5"/>
  <c r="V36" i="5" s="1"/>
  <c r="W36" i="5" s="1"/>
  <c r="U37" i="5"/>
  <c r="V37" i="5" s="1"/>
  <c r="W37" i="5" s="1"/>
  <c r="U38" i="5"/>
  <c r="V38" i="5" s="1"/>
  <c r="W38" i="5" s="1"/>
  <c r="U39" i="5"/>
  <c r="V39" i="5" s="1"/>
  <c r="W39" i="5" s="1"/>
  <c r="U40" i="5"/>
  <c r="V40" i="5" s="1"/>
  <c r="W40" i="5" s="1"/>
  <c r="U41" i="5"/>
  <c r="V41" i="5" s="1"/>
  <c r="W41" i="5" s="1"/>
  <c r="U42" i="5"/>
  <c r="V42" i="5" s="1"/>
  <c r="W42" i="5" s="1"/>
  <c r="U43" i="5"/>
  <c r="V43" i="5" s="1"/>
  <c r="W43" i="5" s="1"/>
  <c r="U44" i="5"/>
  <c r="V44" i="5" s="1"/>
  <c r="W44" i="5" s="1"/>
  <c r="U45" i="5"/>
  <c r="V45" i="5" s="1"/>
  <c r="W45" i="5" s="1"/>
  <c r="U46" i="5"/>
  <c r="V46" i="5" s="1"/>
  <c r="W46" i="5" s="1"/>
  <c r="U47" i="5"/>
  <c r="V47" i="5" s="1"/>
  <c r="W47" i="5" s="1"/>
  <c r="U48" i="5"/>
  <c r="V48" i="5" s="1"/>
  <c r="W48" i="5" s="1"/>
  <c r="U49" i="5"/>
  <c r="V49" i="5" s="1"/>
  <c r="W49" i="5" s="1"/>
  <c r="U50" i="5"/>
  <c r="V50" i="5" s="1"/>
  <c r="W50" i="5" s="1"/>
  <c r="U51" i="5"/>
  <c r="V51" i="5" s="1"/>
  <c r="W51" i="5" s="1"/>
  <c r="U52" i="5"/>
  <c r="V52" i="5" s="1"/>
  <c r="W52" i="5" s="1"/>
  <c r="U53" i="5"/>
  <c r="V53" i="5" s="1"/>
  <c r="W53" i="5" s="1"/>
  <c r="U54" i="5"/>
  <c r="V54" i="5" s="1"/>
  <c r="W54" i="5" s="1"/>
  <c r="U55" i="5"/>
  <c r="V55" i="5" s="1"/>
  <c r="W55" i="5" s="1"/>
  <c r="U56" i="5"/>
  <c r="V56" i="5" s="1"/>
  <c r="W56" i="5" s="1"/>
  <c r="U57" i="5"/>
  <c r="V57" i="5" s="1"/>
  <c r="W57" i="5" s="1"/>
  <c r="U58" i="5"/>
  <c r="V58" i="5" s="1"/>
  <c r="W58" i="5" s="1"/>
  <c r="U59" i="5"/>
  <c r="V59" i="5" s="1"/>
  <c r="W59" i="5" s="1"/>
  <c r="U60" i="5"/>
  <c r="V60" i="5" s="1"/>
  <c r="W60" i="5" s="1"/>
  <c r="U61" i="5"/>
  <c r="V61" i="5" s="1"/>
  <c r="W61" i="5" s="1"/>
  <c r="U62" i="5"/>
  <c r="V62" i="5" s="1"/>
  <c r="W62" i="5" s="1"/>
  <c r="U63" i="5"/>
  <c r="V63" i="5" s="1"/>
  <c r="W63" i="5" s="1"/>
  <c r="U64" i="5"/>
  <c r="V64" i="5" s="1"/>
  <c r="W64" i="5" s="1"/>
  <c r="U65" i="5"/>
  <c r="V65" i="5" s="1"/>
  <c r="W65" i="5" s="1"/>
  <c r="U66" i="5"/>
  <c r="V66" i="5" s="1"/>
  <c r="W66" i="5" s="1"/>
  <c r="U67" i="5"/>
  <c r="V67" i="5" s="1"/>
  <c r="W67" i="5" s="1"/>
  <c r="U68" i="5"/>
  <c r="V68" i="5" s="1"/>
  <c r="W68" i="5" s="1"/>
  <c r="U69" i="5"/>
  <c r="V69" i="5" s="1"/>
  <c r="W69" i="5" s="1"/>
  <c r="U70" i="5"/>
  <c r="V70" i="5" s="1"/>
  <c r="W70" i="5" s="1"/>
  <c r="U71" i="5"/>
  <c r="V71" i="5" s="1"/>
  <c r="W71" i="5" s="1"/>
  <c r="U72" i="5"/>
  <c r="V72" i="5" s="1"/>
  <c r="W72" i="5" s="1"/>
  <c r="U73" i="5"/>
  <c r="V73" i="5" s="1"/>
  <c r="W73" i="5" s="1"/>
  <c r="U74" i="5"/>
  <c r="V74" i="5" s="1"/>
  <c r="W74" i="5" s="1"/>
  <c r="U75" i="5"/>
  <c r="V75" i="5" s="1"/>
  <c r="W75" i="5" s="1"/>
  <c r="U76" i="5"/>
  <c r="V76" i="5" s="1"/>
  <c r="W76" i="5" s="1"/>
  <c r="U77" i="5"/>
  <c r="V77" i="5" s="1"/>
  <c r="W77" i="5" s="1"/>
  <c r="U78" i="5"/>
  <c r="V78" i="5" s="1"/>
  <c r="W78" i="5" s="1"/>
  <c r="U79" i="5"/>
  <c r="V79" i="5" s="1"/>
  <c r="W79" i="5" s="1"/>
  <c r="U80" i="5"/>
  <c r="V80" i="5" s="1"/>
  <c r="W80" i="5" s="1"/>
  <c r="U81" i="5"/>
  <c r="V81" i="5" s="1"/>
  <c r="W81" i="5" s="1"/>
  <c r="U82" i="5"/>
  <c r="V82" i="5" s="1"/>
  <c r="W82" i="5" s="1"/>
  <c r="U83" i="5"/>
  <c r="V83" i="5" s="1"/>
  <c r="W83" i="5" s="1"/>
  <c r="U84" i="5"/>
  <c r="V84" i="5" s="1"/>
  <c r="W84" i="5" s="1"/>
  <c r="U85" i="5"/>
  <c r="V85" i="5" s="1"/>
  <c r="W85" i="5" s="1"/>
  <c r="U86" i="5"/>
  <c r="V86" i="5" s="1"/>
  <c r="W86" i="5" s="1"/>
  <c r="U87" i="5"/>
  <c r="V87" i="5" s="1"/>
  <c r="W87" i="5" s="1"/>
  <c r="U88" i="5"/>
  <c r="V88" i="5" s="1"/>
  <c r="W88" i="5" s="1"/>
  <c r="U89" i="5"/>
  <c r="V89" i="5" s="1"/>
  <c r="W89" i="5" s="1"/>
  <c r="U90" i="5"/>
  <c r="V90" i="5" s="1"/>
  <c r="W90" i="5" s="1"/>
  <c r="U91" i="5"/>
  <c r="V91" i="5" s="1"/>
  <c r="W91" i="5" s="1"/>
  <c r="U92" i="5"/>
  <c r="V92" i="5" s="1"/>
  <c r="W92" i="5" s="1"/>
  <c r="U93" i="5"/>
  <c r="V93" i="5" s="1"/>
  <c r="W93" i="5" s="1"/>
  <c r="U94" i="5"/>
  <c r="V94" i="5" s="1"/>
  <c r="W94" i="5" s="1"/>
  <c r="U95" i="5"/>
  <c r="V95" i="5" s="1"/>
  <c r="W95" i="5" s="1"/>
  <c r="U96" i="5"/>
  <c r="V96" i="5" s="1"/>
  <c r="W96" i="5" s="1"/>
  <c r="U97" i="5"/>
  <c r="V97" i="5" s="1"/>
  <c r="W97" i="5" s="1"/>
  <c r="U98" i="5"/>
  <c r="V98" i="5" s="1"/>
  <c r="W98" i="5" s="1"/>
  <c r="U99" i="5"/>
  <c r="V99" i="5" s="1"/>
  <c r="W99" i="5" s="1"/>
  <c r="U100" i="5"/>
  <c r="V100" i="5" s="1"/>
  <c r="W100" i="5" s="1"/>
  <c r="U101" i="5"/>
  <c r="V101" i="5" s="1"/>
  <c r="W101" i="5" s="1"/>
  <c r="U102" i="5"/>
  <c r="V102" i="5" s="1"/>
  <c r="W102" i="5" s="1"/>
  <c r="U103" i="5"/>
  <c r="V103" i="5" s="1"/>
  <c r="W103" i="5" s="1"/>
  <c r="U104" i="5"/>
  <c r="V104" i="5" s="1"/>
  <c r="W104" i="5" s="1"/>
  <c r="U105" i="5"/>
  <c r="V105" i="5" s="1"/>
  <c r="W105" i="5" s="1"/>
  <c r="U106" i="5"/>
  <c r="V106" i="5" s="1"/>
  <c r="W106" i="5" s="1"/>
  <c r="U107" i="5"/>
  <c r="V107" i="5" s="1"/>
  <c r="W107" i="5" s="1"/>
  <c r="U108" i="5"/>
  <c r="V108" i="5" s="1"/>
  <c r="W108" i="5" s="1"/>
  <c r="U109" i="5"/>
  <c r="V109" i="5" s="1"/>
  <c r="W109" i="5" s="1"/>
  <c r="U110" i="5"/>
  <c r="V110" i="5" s="1"/>
  <c r="W110" i="5" s="1"/>
  <c r="U111" i="5"/>
  <c r="V111" i="5" s="1"/>
  <c r="W111" i="5" s="1"/>
  <c r="U112" i="5"/>
  <c r="V112" i="5" s="1"/>
  <c r="W112" i="5" s="1"/>
  <c r="U113" i="5"/>
  <c r="V113" i="5" s="1"/>
  <c r="W113" i="5" s="1"/>
  <c r="U114" i="5"/>
  <c r="V114" i="5" s="1"/>
  <c r="W114" i="5" s="1"/>
  <c r="U115" i="5"/>
  <c r="V115" i="5" s="1"/>
  <c r="W115" i="5" s="1"/>
  <c r="U116" i="5"/>
  <c r="V116" i="5" s="1"/>
  <c r="W116" i="5" s="1"/>
  <c r="U117" i="5"/>
  <c r="V117" i="5" s="1"/>
  <c r="W117" i="5" s="1"/>
  <c r="U118" i="5"/>
  <c r="V118" i="5" s="1"/>
  <c r="W118" i="5" s="1"/>
  <c r="U119" i="5"/>
  <c r="V119" i="5" s="1"/>
  <c r="W119" i="5" s="1"/>
  <c r="U120" i="5"/>
  <c r="V120" i="5" s="1"/>
  <c r="W120" i="5" s="1"/>
  <c r="U121" i="5"/>
  <c r="V121" i="5" s="1"/>
  <c r="W121" i="5" s="1"/>
  <c r="U122" i="5"/>
  <c r="V122" i="5" s="1"/>
  <c r="W122" i="5" s="1"/>
  <c r="U123" i="5"/>
  <c r="V123" i="5" s="1"/>
  <c r="W123" i="5" s="1"/>
  <c r="U124" i="5"/>
  <c r="V124" i="5" s="1"/>
  <c r="W124" i="5" s="1"/>
  <c r="U125" i="5"/>
  <c r="V125" i="5" s="1"/>
  <c r="W125" i="5" s="1"/>
  <c r="U126" i="5"/>
  <c r="V126" i="5" s="1"/>
  <c r="W126" i="5" s="1"/>
  <c r="U127" i="5"/>
  <c r="V127" i="5" s="1"/>
  <c r="W127" i="5" s="1"/>
  <c r="U128" i="5"/>
  <c r="V128" i="5" s="1"/>
  <c r="W128" i="5" s="1"/>
  <c r="U129" i="5"/>
  <c r="V129" i="5" s="1"/>
  <c r="W129" i="5" s="1"/>
  <c r="U130" i="5"/>
  <c r="V130" i="5" s="1"/>
  <c r="W130" i="5" s="1"/>
  <c r="U131" i="5"/>
  <c r="V131" i="5" s="1"/>
  <c r="W131" i="5" s="1"/>
  <c r="U132" i="5"/>
  <c r="V132" i="5" s="1"/>
  <c r="W132" i="5" s="1"/>
  <c r="U133" i="5"/>
  <c r="V133" i="5" s="1"/>
  <c r="W133" i="5" s="1"/>
  <c r="U134" i="5"/>
  <c r="V134" i="5" s="1"/>
  <c r="W134" i="5" s="1"/>
  <c r="U135" i="5"/>
  <c r="V135" i="5" s="1"/>
  <c r="W135" i="5" s="1"/>
  <c r="U136" i="5"/>
  <c r="V136" i="5" s="1"/>
  <c r="W136" i="5" s="1"/>
  <c r="U137" i="5"/>
  <c r="V137" i="5" s="1"/>
  <c r="W137" i="5" s="1"/>
  <c r="U138" i="5"/>
  <c r="V138" i="5" s="1"/>
  <c r="W138" i="5" s="1"/>
  <c r="U139" i="5"/>
  <c r="V139" i="5" s="1"/>
  <c r="W139" i="5" s="1"/>
  <c r="U140" i="5"/>
  <c r="V140" i="5" s="1"/>
  <c r="W140" i="5" s="1"/>
  <c r="U141" i="5"/>
  <c r="V141" i="5" s="1"/>
  <c r="W141" i="5" s="1"/>
  <c r="U142" i="5"/>
  <c r="V142" i="5" s="1"/>
  <c r="W142" i="5" s="1"/>
  <c r="U143" i="5"/>
  <c r="V143" i="5" s="1"/>
  <c r="W143" i="5" s="1"/>
  <c r="U144" i="5"/>
  <c r="V144" i="5" s="1"/>
  <c r="W144" i="5" s="1"/>
  <c r="U145" i="5"/>
  <c r="V145" i="5" s="1"/>
  <c r="W145" i="5" s="1"/>
  <c r="U146" i="5"/>
  <c r="V146" i="5" s="1"/>
  <c r="W146" i="5" s="1"/>
  <c r="U147" i="5"/>
  <c r="V147" i="5" s="1"/>
  <c r="W147" i="5" s="1"/>
  <c r="U148" i="5"/>
  <c r="V148" i="5" s="1"/>
  <c r="W148" i="5" s="1"/>
  <c r="U149" i="5"/>
  <c r="V149" i="5" s="1"/>
  <c r="W149" i="5" s="1"/>
  <c r="U150" i="5"/>
  <c r="V150" i="5" s="1"/>
  <c r="W150" i="5" s="1"/>
  <c r="U151" i="5"/>
  <c r="V151" i="5" s="1"/>
  <c r="W151" i="5" s="1"/>
  <c r="U152" i="5"/>
  <c r="V152" i="5" s="1"/>
  <c r="W152" i="5" s="1"/>
  <c r="U153" i="5"/>
  <c r="V153" i="5" s="1"/>
  <c r="W153" i="5" s="1"/>
  <c r="U154" i="5"/>
  <c r="V154" i="5" s="1"/>
  <c r="W154" i="5" s="1"/>
  <c r="U155" i="5"/>
  <c r="V155" i="5" s="1"/>
  <c r="W155" i="5" s="1"/>
  <c r="U156" i="5"/>
  <c r="V156" i="5" s="1"/>
  <c r="W156" i="5" s="1"/>
  <c r="U157" i="5"/>
  <c r="V157" i="5" s="1"/>
  <c r="W157" i="5" s="1"/>
  <c r="U158" i="5"/>
  <c r="V158" i="5" s="1"/>
  <c r="W158" i="5" s="1"/>
  <c r="U159" i="5"/>
  <c r="V159" i="5" s="1"/>
  <c r="W159" i="5" s="1"/>
  <c r="U160" i="5"/>
  <c r="V160" i="5" s="1"/>
  <c r="W160" i="5" s="1"/>
  <c r="U161" i="5"/>
  <c r="V161" i="5" s="1"/>
  <c r="W161" i="5" s="1"/>
  <c r="U162" i="5"/>
  <c r="V162" i="5" s="1"/>
  <c r="W162" i="5" s="1"/>
  <c r="U163" i="5"/>
  <c r="V163" i="5" s="1"/>
  <c r="W163" i="5" s="1"/>
  <c r="U164" i="5"/>
  <c r="V164" i="5" s="1"/>
  <c r="W164" i="5" s="1"/>
  <c r="U165" i="5"/>
  <c r="V165" i="5" s="1"/>
  <c r="W165" i="5" s="1"/>
  <c r="U166" i="5"/>
  <c r="V166" i="5" s="1"/>
  <c r="W166" i="5" s="1"/>
  <c r="U167" i="5"/>
  <c r="V167" i="5" s="1"/>
  <c r="W167" i="5" s="1"/>
  <c r="U168" i="5"/>
  <c r="V168" i="5" s="1"/>
  <c r="W168" i="5" s="1"/>
  <c r="U169" i="5"/>
  <c r="V169" i="5" s="1"/>
  <c r="W169" i="5" s="1"/>
  <c r="U170" i="5"/>
  <c r="V170" i="5" s="1"/>
  <c r="W170" i="5" s="1"/>
  <c r="U171" i="5"/>
  <c r="V171" i="5" s="1"/>
  <c r="W171" i="5" s="1"/>
  <c r="U172" i="5"/>
  <c r="V172" i="5" s="1"/>
  <c r="W172" i="5" s="1"/>
  <c r="U173" i="5"/>
  <c r="V173" i="5" s="1"/>
  <c r="W173" i="5" s="1"/>
  <c r="U174" i="5"/>
  <c r="V174" i="5" s="1"/>
  <c r="W174" i="5" s="1"/>
  <c r="U175" i="5"/>
  <c r="V175" i="5" s="1"/>
  <c r="W175" i="5" s="1"/>
  <c r="U176" i="5"/>
  <c r="V176" i="5" s="1"/>
  <c r="W176" i="5" s="1"/>
  <c r="U177" i="5"/>
  <c r="V177" i="5" s="1"/>
  <c r="W177" i="5" s="1"/>
  <c r="U178" i="5"/>
  <c r="V178" i="5" s="1"/>
  <c r="W178" i="5" s="1"/>
  <c r="U179" i="5"/>
  <c r="V179" i="5" s="1"/>
  <c r="W179" i="5" s="1"/>
  <c r="U180" i="5"/>
  <c r="V180" i="5" s="1"/>
  <c r="W180" i="5" s="1"/>
  <c r="U181" i="5"/>
  <c r="V181" i="5" s="1"/>
  <c r="W181" i="5" s="1"/>
  <c r="U182" i="5"/>
  <c r="V182" i="5" s="1"/>
  <c r="W182" i="5" s="1"/>
  <c r="U183" i="5"/>
  <c r="V183" i="5" s="1"/>
  <c r="W183" i="5" s="1"/>
  <c r="U184" i="5"/>
  <c r="V184" i="5" s="1"/>
  <c r="W184" i="5" s="1"/>
  <c r="U185" i="5"/>
  <c r="V185" i="5" s="1"/>
  <c r="W185" i="5" s="1"/>
  <c r="U186" i="5"/>
  <c r="V186" i="5" s="1"/>
  <c r="W186" i="5" s="1"/>
  <c r="U187" i="5"/>
  <c r="V187" i="5" s="1"/>
  <c r="W187" i="5" s="1"/>
  <c r="U188" i="5"/>
  <c r="V188" i="5" s="1"/>
  <c r="W188" i="5" s="1"/>
  <c r="U189" i="5"/>
  <c r="V189" i="5" s="1"/>
  <c r="W189" i="5" s="1"/>
  <c r="U190" i="5"/>
  <c r="V190" i="5" s="1"/>
  <c r="W190" i="5" s="1"/>
  <c r="U191" i="5"/>
  <c r="V191" i="5" s="1"/>
  <c r="W191" i="5" s="1"/>
  <c r="U192" i="5"/>
  <c r="V192" i="5" s="1"/>
  <c r="W192" i="5" s="1"/>
  <c r="U193" i="5"/>
  <c r="V193" i="5" s="1"/>
  <c r="W193" i="5" s="1"/>
  <c r="U194" i="5"/>
  <c r="V194" i="5" s="1"/>
  <c r="W194" i="5" s="1"/>
  <c r="U195" i="5"/>
  <c r="V195" i="5" s="1"/>
  <c r="W195" i="5" s="1"/>
  <c r="U196" i="5"/>
  <c r="V196" i="5" s="1"/>
  <c r="W196" i="5" s="1"/>
  <c r="U197" i="5"/>
  <c r="V197" i="5" s="1"/>
  <c r="W197" i="5" s="1"/>
  <c r="U198" i="5"/>
  <c r="V198" i="5" s="1"/>
  <c r="W198" i="5" s="1"/>
  <c r="U199" i="5"/>
  <c r="V199" i="5" s="1"/>
  <c r="W199" i="5" s="1"/>
  <c r="U200" i="5"/>
  <c r="V200" i="5" s="1"/>
  <c r="W200" i="5" s="1"/>
  <c r="U201" i="5"/>
  <c r="V201" i="5" s="1"/>
  <c r="W201" i="5" s="1"/>
  <c r="U202" i="5"/>
  <c r="V202" i="5" s="1"/>
  <c r="W202" i="5" s="1"/>
  <c r="U203" i="5"/>
  <c r="V203" i="5" s="1"/>
  <c r="W203" i="5" s="1"/>
  <c r="U204" i="5"/>
  <c r="V204" i="5" s="1"/>
  <c r="W204" i="5" s="1"/>
  <c r="U205" i="5"/>
  <c r="V205" i="5" s="1"/>
  <c r="W205" i="5" s="1"/>
  <c r="U206" i="5"/>
  <c r="V206" i="5" s="1"/>
  <c r="W206" i="5" s="1"/>
  <c r="U207" i="5"/>
  <c r="V207" i="5" s="1"/>
  <c r="W207" i="5" s="1"/>
  <c r="U208" i="5"/>
  <c r="V208" i="5" s="1"/>
  <c r="W208" i="5" s="1"/>
  <c r="U209" i="5"/>
  <c r="V209" i="5" s="1"/>
  <c r="W209" i="5" s="1"/>
  <c r="U210" i="5"/>
  <c r="V210" i="5" s="1"/>
  <c r="W210" i="5" s="1"/>
  <c r="U211" i="5"/>
  <c r="V211" i="5" s="1"/>
  <c r="W211" i="5" s="1"/>
  <c r="U212" i="5"/>
  <c r="V212" i="5" s="1"/>
  <c r="W212" i="5" s="1"/>
  <c r="U213" i="5"/>
  <c r="V213" i="5" s="1"/>
  <c r="W213" i="5" s="1"/>
  <c r="U214" i="5"/>
  <c r="V214" i="5" s="1"/>
  <c r="W214" i="5" s="1"/>
  <c r="U215" i="5"/>
  <c r="V215" i="5" s="1"/>
  <c r="W215" i="5" s="1"/>
  <c r="U216" i="5"/>
  <c r="V216" i="5" s="1"/>
  <c r="W216" i="5" s="1"/>
  <c r="U217" i="5"/>
  <c r="V217" i="5" s="1"/>
  <c r="W217" i="5" s="1"/>
  <c r="U218" i="5"/>
  <c r="V218" i="5" s="1"/>
  <c r="W218" i="5" s="1"/>
  <c r="U219" i="5"/>
  <c r="V219" i="5" s="1"/>
  <c r="W219" i="5" s="1"/>
  <c r="U220" i="5"/>
  <c r="V220" i="5" s="1"/>
  <c r="W220" i="5" s="1"/>
  <c r="U221" i="5"/>
  <c r="V221" i="5" s="1"/>
  <c r="W221" i="5" s="1"/>
  <c r="U222" i="5"/>
  <c r="V222" i="5" s="1"/>
  <c r="W222" i="5" s="1"/>
  <c r="U223" i="5"/>
  <c r="V223" i="5" s="1"/>
  <c r="W223" i="5" s="1"/>
  <c r="U224" i="5"/>
  <c r="V224" i="5" s="1"/>
  <c r="W224" i="5" s="1"/>
  <c r="U225" i="5"/>
  <c r="V225" i="5" s="1"/>
  <c r="W225" i="5" s="1"/>
  <c r="U226" i="5"/>
  <c r="V226" i="5" s="1"/>
  <c r="W226" i="5" s="1"/>
  <c r="U227" i="5"/>
  <c r="V227" i="5" s="1"/>
  <c r="W227" i="5" s="1"/>
  <c r="U228" i="5"/>
  <c r="V228" i="5" s="1"/>
  <c r="W228" i="5" s="1"/>
  <c r="U229" i="5"/>
  <c r="V229" i="5" s="1"/>
  <c r="W229" i="5" s="1"/>
  <c r="U230" i="5"/>
  <c r="V230" i="5" s="1"/>
  <c r="W230" i="5" s="1"/>
  <c r="U231" i="5"/>
  <c r="V231" i="5" s="1"/>
  <c r="W231" i="5" s="1"/>
  <c r="U232" i="5"/>
  <c r="V232" i="5" s="1"/>
  <c r="W232" i="5" s="1"/>
  <c r="U233" i="5"/>
  <c r="V233" i="5" s="1"/>
  <c r="W233" i="5" s="1"/>
  <c r="U234" i="5"/>
  <c r="V234" i="5" s="1"/>
  <c r="W234" i="5" s="1"/>
  <c r="U235" i="5"/>
  <c r="V235" i="5" s="1"/>
  <c r="W235" i="5" s="1"/>
  <c r="U236" i="5"/>
  <c r="V236" i="5" s="1"/>
  <c r="W236" i="5" s="1"/>
  <c r="U237" i="5"/>
  <c r="V237" i="5" s="1"/>
  <c r="W237" i="5" s="1"/>
  <c r="U238" i="5"/>
  <c r="V238" i="5" s="1"/>
  <c r="W238" i="5" s="1"/>
  <c r="U239" i="5"/>
  <c r="V239" i="5" s="1"/>
  <c r="W239" i="5" s="1"/>
  <c r="U240" i="5"/>
  <c r="V240" i="5" s="1"/>
  <c r="W240" i="5" s="1"/>
  <c r="U241" i="5"/>
  <c r="V241" i="5" s="1"/>
  <c r="W241" i="5" s="1"/>
  <c r="U242" i="5"/>
  <c r="V242" i="5" s="1"/>
  <c r="W242" i="5" s="1"/>
  <c r="U243" i="5"/>
  <c r="V243" i="5" s="1"/>
  <c r="W243" i="5" s="1"/>
  <c r="U244" i="5"/>
  <c r="V244" i="5" s="1"/>
  <c r="W244" i="5" s="1"/>
  <c r="U245" i="5"/>
  <c r="V245" i="5" s="1"/>
  <c r="W245" i="5" s="1"/>
  <c r="U246" i="5"/>
  <c r="V246" i="5" s="1"/>
  <c r="W246" i="5" s="1"/>
  <c r="U247" i="5"/>
  <c r="V247" i="5" s="1"/>
  <c r="W247" i="5" s="1"/>
  <c r="U248" i="5"/>
  <c r="V248" i="5" s="1"/>
  <c r="W248" i="5" s="1"/>
  <c r="U249" i="5"/>
  <c r="V249" i="5" s="1"/>
  <c r="W249" i="5" s="1"/>
  <c r="U250" i="5"/>
  <c r="V250" i="5" s="1"/>
  <c r="W250" i="5" s="1"/>
  <c r="U251" i="5"/>
  <c r="V251" i="5" s="1"/>
  <c r="W251" i="5" s="1"/>
  <c r="U252" i="5"/>
  <c r="V252" i="5" s="1"/>
  <c r="W252" i="5" s="1"/>
  <c r="U253" i="5"/>
  <c r="V253" i="5" s="1"/>
  <c r="W253" i="5" s="1"/>
  <c r="U254" i="5"/>
  <c r="V254" i="5" s="1"/>
  <c r="W254" i="5" s="1"/>
  <c r="U255" i="5"/>
  <c r="V255" i="5" s="1"/>
  <c r="W255" i="5" s="1"/>
  <c r="U256" i="5"/>
  <c r="V256" i="5" s="1"/>
  <c r="W256" i="5" s="1"/>
  <c r="U257" i="5"/>
  <c r="V257" i="5" s="1"/>
  <c r="W257" i="5" s="1"/>
  <c r="U258" i="5"/>
  <c r="V258" i="5" s="1"/>
  <c r="W258" i="5" s="1"/>
  <c r="U259" i="5"/>
  <c r="V259" i="5" s="1"/>
  <c r="W259" i="5" s="1"/>
  <c r="U260" i="5"/>
  <c r="V260" i="5" s="1"/>
  <c r="W260" i="5" s="1"/>
  <c r="U261" i="5"/>
  <c r="V261" i="5" s="1"/>
  <c r="W261" i="5" s="1"/>
  <c r="U262" i="5"/>
  <c r="V262" i="5" s="1"/>
  <c r="W262" i="5" s="1"/>
  <c r="U263" i="5"/>
  <c r="V263" i="5" s="1"/>
  <c r="W263" i="5" s="1"/>
  <c r="U264" i="5"/>
  <c r="V264" i="5" s="1"/>
  <c r="W264" i="5" s="1"/>
  <c r="U265" i="5"/>
  <c r="V265" i="5" s="1"/>
  <c r="W265" i="5" s="1"/>
  <c r="U266" i="5"/>
  <c r="V266" i="5" s="1"/>
  <c r="W266" i="5" s="1"/>
  <c r="U267" i="5"/>
  <c r="V267" i="5" s="1"/>
  <c r="W267" i="5" s="1"/>
  <c r="U268" i="5"/>
  <c r="V268" i="5" s="1"/>
  <c r="W268" i="5" s="1"/>
  <c r="U269" i="5"/>
  <c r="V269" i="5" s="1"/>
  <c r="W269" i="5" s="1"/>
  <c r="U270" i="5"/>
  <c r="V270" i="5" s="1"/>
  <c r="W270" i="5" s="1"/>
  <c r="U271" i="5"/>
  <c r="V271" i="5" s="1"/>
  <c r="W271" i="5" s="1"/>
  <c r="U272" i="5"/>
  <c r="V272" i="5" s="1"/>
  <c r="W272" i="5" s="1"/>
  <c r="U273" i="5"/>
  <c r="V273" i="5" s="1"/>
  <c r="W273" i="5" s="1"/>
  <c r="U274" i="5"/>
  <c r="V274" i="5" s="1"/>
  <c r="W274" i="5" s="1"/>
  <c r="U275" i="5"/>
  <c r="V275" i="5" s="1"/>
  <c r="W275" i="5" s="1"/>
  <c r="U276" i="5"/>
  <c r="V276" i="5" s="1"/>
  <c r="W276" i="5" s="1"/>
  <c r="U277" i="5"/>
  <c r="V277" i="5" s="1"/>
  <c r="W277" i="5" s="1"/>
  <c r="U278" i="5"/>
  <c r="V278" i="5" s="1"/>
  <c r="W278" i="5" s="1"/>
  <c r="U279" i="5"/>
  <c r="V279" i="5" s="1"/>
  <c r="W279" i="5" s="1"/>
  <c r="U280" i="5"/>
  <c r="V280" i="5" s="1"/>
  <c r="W280" i="5" s="1"/>
  <c r="U281" i="5"/>
  <c r="V281" i="5" s="1"/>
  <c r="W281" i="5" s="1"/>
  <c r="U282" i="5"/>
  <c r="V282" i="5" s="1"/>
  <c r="W282" i="5" s="1"/>
  <c r="U283" i="5"/>
  <c r="V283" i="5" s="1"/>
  <c r="W283" i="5" s="1"/>
  <c r="U284" i="5"/>
  <c r="V284" i="5" s="1"/>
  <c r="W284" i="5" s="1"/>
  <c r="U285" i="5"/>
  <c r="V285" i="5" s="1"/>
  <c r="W285" i="5" s="1"/>
  <c r="U286" i="5"/>
  <c r="V286" i="5" s="1"/>
  <c r="W286" i="5" s="1"/>
  <c r="U287" i="5"/>
  <c r="V287" i="5" s="1"/>
  <c r="W287" i="5" s="1"/>
  <c r="U288" i="5"/>
  <c r="V288" i="5" s="1"/>
  <c r="W288" i="5" s="1"/>
  <c r="U289" i="5"/>
  <c r="V289" i="5" s="1"/>
  <c r="W289" i="5" s="1"/>
  <c r="U290" i="5"/>
  <c r="V290" i="5" s="1"/>
  <c r="W290" i="5" s="1"/>
  <c r="U291" i="5"/>
  <c r="V291" i="5" s="1"/>
  <c r="W291" i="5" s="1"/>
  <c r="U292" i="5"/>
  <c r="V292" i="5" s="1"/>
  <c r="W292" i="5" s="1"/>
  <c r="U293" i="5"/>
  <c r="V293" i="5" s="1"/>
  <c r="W293" i="5" s="1"/>
  <c r="U294" i="5"/>
  <c r="V294" i="5" s="1"/>
  <c r="W294" i="5" s="1"/>
  <c r="U295" i="5"/>
  <c r="V295" i="5" s="1"/>
  <c r="W295" i="5" s="1"/>
  <c r="U296" i="5"/>
  <c r="V296" i="5" s="1"/>
  <c r="W296" i="5" s="1"/>
  <c r="U297" i="5"/>
  <c r="V297" i="5" s="1"/>
  <c r="W297" i="5" s="1"/>
  <c r="U298" i="5"/>
  <c r="V298" i="5" s="1"/>
  <c r="W298" i="5" s="1"/>
  <c r="U299" i="5"/>
  <c r="V299" i="5" s="1"/>
  <c r="W299" i="5" s="1"/>
  <c r="U300" i="5"/>
  <c r="V300" i="5" s="1"/>
  <c r="W300" i="5" s="1"/>
  <c r="U301" i="5"/>
  <c r="V301" i="5" s="1"/>
  <c r="W301" i="5" s="1"/>
  <c r="U302" i="5"/>
  <c r="V302" i="5" s="1"/>
  <c r="W302" i="5" s="1"/>
  <c r="U303" i="5"/>
  <c r="V303" i="5" s="1"/>
  <c r="W303" i="5" s="1"/>
  <c r="U304" i="5"/>
  <c r="V304" i="5" s="1"/>
  <c r="W304" i="5" s="1"/>
  <c r="U305" i="5"/>
  <c r="V305" i="5" s="1"/>
  <c r="W305" i="5" s="1"/>
  <c r="U306" i="5"/>
  <c r="V306" i="5" s="1"/>
  <c r="W306" i="5" s="1"/>
  <c r="U307" i="5"/>
  <c r="V307" i="5" s="1"/>
  <c r="W307" i="5" s="1"/>
  <c r="U308" i="5"/>
  <c r="V308" i="5" s="1"/>
  <c r="W308" i="5" s="1"/>
  <c r="U309" i="5"/>
  <c r="V309" i="5" s="1"/>
  <c r="W309" i="5" s="1"/>
  <c r="U310" i="5"/>
  <c r="V310" i="5" s="1"/>
  <c r="W310" i="5" s="1"/>
  <c r="U311" i="5"/>
  <c r="V311" i="5" s="1"/>
  <c r="W311" i="5" s="1"/>
  <c r="U312" i="5"/>
  <c r="V312" i="5" s="1"/>
  <c r="W312" i="5" s="1"/>
  <c r="U313" i="5"/>
  <c r="V313" i="5" s="1"/>
  <c r="W313" i="5" s="1"/>
  <c r="U314" i="5"/>
  <c r="V314" i="5" s="1"/>
  <c r="W314" i="5" s="1"/>
  <c r="U315" i="5"/>
  <c r="V315" i="5" s="1"/>
  <c r="W315" i="5" s="1"/>
  <c r="U316" i="5"/>
  <c r="V316" i="5" s="1"/>
  <c r="W316" i="5" s="1"/>
  <c r="U317" i="5"/>
  <c r="V317" i="5" s="1"/>
  <c r="W317" i="5" s="1"/>
  <c r="U318" i="5"/>
  <c r="V318" i="5" s="1"/>
  <c r="W318" i="5" s="1"/>
  <c r="U319" i="5"/>
  <c r="V319" i="5" s="1"/>
  <c r="W319" i="5" s="1"/>
  <c r="U320" i="5"/>
  <c r="V320" i="5" s="1"/>
  <c r="W320" i="5" s="1"/>
  <c r="U321" i="5"/>
  <c r="V321" i="5" s="1"/>
  <c r="W321" i="5" s="1"/>
  <c r="U322" i="5"/>
  <c r="V322" i="5" s="1"/>
  <c r="W322" i="5" s="1"/>
  <c r="U323" i="5"/>
  <c r="V323" i="5" s="1"/>
  <c r="W323" i="5" s="1"/>
  <c r="U324" i="5"/>
  <c r="V324" i="5" s="1"/>
  <c r="W324" i="5" s="1"/>
  <c r="U325" i="5"/>
  <c r="V325" i="5" s="1"/>
  <c r="W325" i="5" s="1"/>
  <c r="U326" i="5"/>
  <c r="V326" i="5" s="1"/>
  <c r="W326" i="5" s="1"/>
  <c r="U327" i="5"/>
  <c r="V327" i="5" s="1"/>
  <c r="W327" i="5" s="1"/>
  <c r="U328" i="5"/>
  <c r="V328" i="5" s="1"/>
  <c r="W328" i="5" s="1"/>
  <c r="U329" i="5"/>
  <c r="V329" i="5" s="1"/>
  <c r="W329" i="5" s="1"/>
  <c r="U330" i="5"/>
  <c r="V330" i="5" s="1"/>
  <c r="W330" i="5" s="1"/>
  <c r="U331" i="5"/>
  <c r="V331" i="5" s="1"/>
  <c r="W331" i="5" s="1"/>
  <c r="U332" i="5"/>
  <c r="V332" i="5" s="1"/>
  <c r="W332" i="5" s="1"/>
  <c r="U333" i="5"/>
  <c r="V333" i="5" s="1"/>
  <c r="W333" i="5" s="1"/>
  <c r="U334" i="5"/>
  <c r="V334" i="5" s="1"/>
  <c r="W334" i="5" s="1"/>
  <c r="U335" i="5"/>
  <c r="V335" i="5" s="1"/>
  <c r="W335" i="5" s="1"/>
  <c r="U336" i="5"/>
  <c r="V336" i="5" s="1"/>
  <c r="W336" i="5" s="1"/>
  <c r="U337" i="5"/>
  <c r="V337" i="5" s="1"/>
  <c r="W337" i="5" s="1"/>
  <c r="U338" i="5"/>
  <c r="V338" i="5" s="1"/>
  <c r="W338" i="5" s="1"/>
  <c r="U339" i="5"/>
  <c r="V339" i="5" s="1"/>
  <c r="W339" i="5" s="1"/>
  <c r="U340" i="5"/>
  <c r="V340" i="5" s="1"/>
  <c r="W340" i="5" s="1"/>
  <c r="U341" i="5"/>
  <c r="V341" i="5" s="1"/>
  <c r="W341" i="5" s="1"/>
  <c r="U342" i="5"/>
  <c r="V342" i="5" s="1"/>
  <c r="W342" i="5" s="1"/>
  <c r="U343" i="5"/>
  <c r="V343" i="5" s="1"/>
  <c r="W343" i="5" s="1"/>
  <c r="U344" i="5"/>
  <c r="V344" i="5" s="1"/>
  <c r="W344" i="5" s="1"/>
  <c r="U345" i="5"/>
  <c r="V345" i="5" s="1"/>
  <c r="W345" i="5" s="1"/>
  <c r="U346" i="5"/>
  <c r="V346" i="5" s="1"/>
  <c r="W346" i="5" s="1"/>
  <c r="U347" i="5"/>
  <c r="V347" i="5" s="1"/>
  <c r="W347" i="5" s="1"/>
  <c r="U348" i="5"/>
  <c r="V348" i="5" s="1"/>
  <c r="W348" i="5" s="1"/>
  <c r="U349" i="5"/>
  <c r="V349" i="5" s="1"/>
  <c r="W349" i="5" s="1"/>
  <c r="U350" i="5"/>
  <c r="V350" i="5" s="1"/>
  <c r="W350" i="5" s="1"/>
  <c r="U351" i="5"/>
  <c r="V351" i="5" s="1"/>
  <c r="W351" i="5" s="1"/>
  <c r="U352" i="5"/>
  <c r="V352" i="5" s="1"/>
  <c r="W352" i="5" s="1"/>
  <c r="U353" i="5"/>
  <c r="V353" i="5" s="1"/>
  <c r="W353" i="5" s="1"/>
  <c r="U354" i="5"/>
  <c r="V354" i="5" s="1"/>
  <c r="W354" i="5" s="1"/>
  <c r="U355" i="5"/>
  <c r="V355" i="5" s="1"/>
  <c r="W355" i="5" s="1"/>
  <c r="U356" i="5"/>
  <c r="V356" i="5" s="1"/>
  <c r="W356" i="5" s="1"/>
  <c r="U357" i="5"/>
  <c r="V357" i="5" s="1"/>
  <c r="W357" i="5" s="1"/>
  <c r="U358" i="5"/>
  <c r="V358" i="5" s="1"/>
  <c r="W358" i="5" s="1"/>
  <c r="U359" i="5"/>
  <c r="V359" i="5" s="1"/>
  <c r="W359" i="5" s="1"/>
  <c r="U360" i="5"/>
  <c r="V360" i="5" s="1"/>
  <c r="W360" i="5" s="1"/>
  <c r="U361" i="5"/>
  <c r="V361" i="5" s="1"/>
  <c r="W361" i="5" s="1"/>
  <c r="U362" i="5"/>
  <c r="V362" i="5" s="1"/>
  <c r="W362" i="5" s="1"/>
  <c r="U363" i="5"/>
  <c r="V363" i="5" s="1"/>
  <c r="W363" i="5" s="1"/>
  <c r="U364" i="5"/>
  <c r="V364" i="5" s="1"/>
  <c r="W364" i="5" s="1"/>
  <c r="U365" i="5"/>
  <c r="V365" i="5" s="1"/>
  <c r="W365" i="5" s="1"/>
  <c r="U366" i="5"/>
  <c r="V366" i="5" s="1"/>
  <c r="W366" i="5" s="1"/>
  <c r="U367" i="5"/>
  <c r="V367" i="5" s="1"/>
  <c r="W367" i="5" s="1"/>
  <c r="U368" i="5"/>
  <c r="V368" i="5" s="1"/>
  <c r="W368" i="5" s="1"/>
  <c r="U369" i="5"/>
  <c r="V369" i="5" s="1"/>
  <c r="W369" i="5" s="1"/>
  <c r="U370" i="5"/>
  <c r="V370" i="5" s="1"/>
  <c r="W370" i="5" s="1"/>
  <c r="U371" i="5"/>
  <c r="V371" i="5" s="1"/>
  <c r="W371" i="5" s="1"/>
  <c r="U372" i="5"/>
  <c r="V372" i="5" s="1"/>
  <c r="W372" i="5" s="1"/>
  <c r="U373" i="5"/>
  <c r="V373" i="5" s="1"/>
  <c r="W373" i="5" s="1"/>
  <c r="U374" i="5"/>
  <c r="V374" i="5" s="1"/>
  <c r="W374" i="5" s="1"/>
  <c r="U375" i="5"/>
  <c r="V375" i="5" s="1"/>
  <c r="W375" i="5" s="1"/>
  <c r="U376" i="5"/>
  <c r="V376" i="5" s="1"/>
  <c r="W376" i="5" s="1"/>
  <c r="U377" i="5"/>
  <c r="V377" i="5" s="1"/>
  <c r="W377" i="5" s="1"/>
  <c r="U378" i="5"/>
  <c r="V378" i="5" s="1"/>
  <c r="W378" i="5" s="1"/>
  <c r="U379" i="5"/>
  <c r="V379" i="5" s="1"/>
  <c r="W379" i="5" s="1"/>
  <c r="U380" i="5"/>
  <c r="V380" i="5" s="1"/>
  <c r="W380" i="5" s="1"/>
  <c r="U381" i="5"/>
  <c r="V381" i="5" s="1"/>
  <c r="W381" i="5" s="1"/>
  <c r="U382" i="5"/>
  <c r="V382" i="5" s="1"/>
  <c r="W382" i="5" s="1"/>
  <c r="U383" i="5"/>
  <c r="V383" i="5" s="1"/>
  <c r="W383" i="5" s="1"/>
  <c r="U384" i="5"/>
  <c r="V384" i="5" s="1"/>
  <c r="W384" i="5" s="1"/>
  <c r="U385" i="5"/>
  <c r="V385" i="5" s="1"/>
  <c r="W385" i="5" s="1"/>
  <c r="U386" i="5"/>
  <c r="V386" i="5" s="1"/>
  <c r="W386" i="5" s="1"/>
  <c r="U387" i="5"/>
  <c r="V387" i="5" s="1"/>
  <c r="W387" i="5" s="1"/>
  <c r="U388" i="5"/>
  <c r="V388" i="5" s="1"/>
  <c r="W388" i="5" s="1"/>
  <c r="U389" i="5"/>
  <c r="V389" i="5" s="1"/>
  <c r="W389" i="5" s="1"/>
  <c r="U390" i="5"/>
  <c r="V390" i="5" s="1"/>
  <c r="W390" i="5" s="1"/>
  <c r="U391" i="5"/>
  <c r="V391" i="5" s="1"/>
  <c r="W391" i="5" s="1"/>
  <c r="U392" i="5"/>
  <c r="V392" i="5" s="1"/>
  <c r="W392" i="5" s="1"/>
  <c r="U393" i="5"/>
  <c r="V393" i="5" s="1"/>
  <c r="W393" i="5" s="1"/>
  <c r="U394" i="5"/>
  <c r="V394" i="5" s="1"/>
  <c r="W394" i="5" s="1"/>
  <c r="U395" i="5"/>
  <c r="V395" i="5" s="1"/>
  <c r="W395" i="5" s="1"/>
  <c r="U396" i="5"/>
  <c r="V396" i="5" s="1"/>
  <c r="W396" i="5" s="1"/>
  <c r="U397" i="5"/>
  <c r="V397" i="5" s="1"/>
  <c r="W397" i="5" s="1"/>
  <c r="U398" i="5"/>
  <c r="V398" i="5" s="1"/>
  <c r="W398" i="5" s="1"/>
  <c r="U399" i="5"/>
  <c r="V399" i="5" s="1"/>
  <c r="W399" i="5" s="1"/>
  <c r="U400" i="5"/>
  <c r="V400" i="5" s="1"/>
  <c r="W400" i="5" s="1"/>
  <c r="U401" i="5"/>
  <c r="V401" i="5" s="1"/>
  <c r="W401" i="5" s="1"/>
  <c r="U402" i="5"/>
  <c r="V402" i="5" s="1"/>
  <c r="W402" i="5" s="1"/>
  <c r="U403" i="5"/>
  <c r="V403" i="5" s="1"/>
  <c r="W403" i="5" s="1"/>
  <c r="U404" i="5"/>
  <c r="V404" i="5" s="1"/>
  <c r="W404" i="5" s="1"/>
  <c r="U405" i="5"/>
  <c r="V405" i="5" s="1"/>
  <c r="W405" i="5" s="1"/>
  <c r="U406" i="5"/>
  <c r="V406" i="5" s="1"/>
  <c r="W406" i="5" s="1"/>
  <c r="U407" i="5"/>
  <c r="V407" i="5" s="1"/>
  <c r="W407" i="5" s="1"/>
  <c r="U408" i="5"/>
  <c r="V408" i="5" s="1"/>
  <c r="W408" i="5" s="1"/>
  <c r="U409" i="5"/>
  <c r="V409" i="5" s="1"/>
  <c r="W409" i="5" s="1"/>
  <c r="U410" i="5"/>
  <c r="V410" i="5" s="1"/>
  <c r="W410" i="5" s="1"/>
  <c r="U411" i="5"/>
  <c r="V411" i="5" s="1"/>
  <c r="W411" i="5" s="1"/>
  <c r="U412" i="5"/>
  <c r="V412" i="5" s="1"/>
  <c r="W412" i="5" s="1"/>
  <c r="U413" i="5"/>
  <c r="V413" i="5" s="1"/>
  <c r="W413" i="5" s="1"/>
  <c r="U414" i="5"/>
  <c r="V414" i="5" s="1"/>
  <c r="W414" i="5" s="1"/>
  <c r="U415" i="5"/>
  <c r="V415" i="5" s="1"/>
  <c r="W415" i="5" s="1"/>
  <c r="U416" i="5"/>
  <c r="V416" i="5" s="1"/>
  <c r="W416" i="5" s="1"/>
  <c r="U417" i="5"/>
  <c r="V417" i="5" s="1"/>
  <c r="W417" i="5" s="1"/>
  <c r="U418" i="5"/>
  <c r="V418" i="5" s="1"/>
  <c r="W418" i="5" s="1"/>
  <c r="U419" i="5"/>
  <c r="V419" i="5" s="1"/>
  <c r="W419" i="5" s="1"/>
  <c r="U420" i="5"/>
  <c r="V420" i="5" s="1"/>
  <c r="W420" i="5" s="1"/>
  <c r="U421" i="5"/>
  <c r="V421" i="5" s="1"/>
  <c r="W421" i="5" s="1"/>
  <c r="U422" i="5"/>
  <c r="V422" i="5" s="1"/>
  <c r="W422" i="5" s="1"/>
  <c r="U423" i="5"/>
  <c r="V423" i="5" s="1"/>
  <c r="W423" i="5" s="1"/>
  <c r="U424" i="5"/>
  <c r="V424" i="5" s="1"/>
  <c r="W424" i="5" s="1"/>
  <c r="U425" i="5"/>
  <c r="V425" i="5" s="1"/>
  <c r="W425" i="5" s="1"/>
  <c r="U426" i="5"/>
  <c r="V426" i="5" s="1"/>
  <c r="W426" i="5" s="1"/>
  <c r="U427" i="5"/>
  <c r="V427" i="5" s="1"/>
  <c r="W427" i="5" s="1"/>
  <c r="U428" i="5"/>
  <c r="V428" i="5" s="1"/>
  <c r="W428" i="5" s="1"/>
  <c r="U429" i="5"/>
  <c r="V429" i="5" s="1"/>
  <c r="W429" i="5" s="1"/>
  <c r="U430" i="5"/>
  <c r="V430" i="5" s="1"/>
  <c r="W430" i="5" s="1"/>
  <c r="U431" i="5"/>
  <c r="V431" i="5" s="1"/>
  <c r="W431" i="5" s="1"/>
  <c r="U432" i="5"/>
  <c r="V432" i="5" s="1"/>
  <c r="W432" i="5" s="1"/>
  <c r="U433" i="5"/>
  <c r="V433" i="5" s="1"/>
  <c r="W433" i="5" s="1"/>
  <c r="U434" i="5"/>
  <c r="V434" i="5" s="1"/>
  <c r="W434" i="5" s="1"/>
  <c r="U435" i="5"/>
  <c r="V435" i="5" s="1"/>
  <c r="W435" i="5" s="1"/>
  <c r="U436" i="5"/>
  <c r="V436" i="5" s="1"/>
  <c r="W436" i="5" s="1"/>
  <c r="U437" i="5"/>
  <c r="V437" i="5" s="1"/>
  <c r="W437" i="5" s="1"/>
  <c r="U438" i="5"/>
  <c r="V438" i="5" s="1"/>
  <c r="W438" i="5" s="1"/>
  <c r="U439" i="5"/>
  <c r="V439" i="5" s="1"/>
  <c r="W439" i="5" s="1"/>
  <c r="U440" i="5"/>
  <c r="V440" i="5" s="1"/>
  <c r="W440" i="5" s="1"/>
  <c r="U441" i="5"/>
  <c r="V441" i="5" s="1"/>
  <c r="W441" i="5" s="1"/>
  <c r="U442" i="5"/>
  <c r="V442" i="5" s="1"/>
  <c r="W442" i="5" s="1"/>
  <c r="U443" i="5"/>
  <c r="V443" i="5" s="1"/>
  <c r="W443" i="5" s="1"/>
  <c r="U444" i="5"/>
  <c r="V444" i="5" s="1"/>
  <c r="W444" i="5" s="1"/>
  <c r="U445" i="5"/>
  <c r="V445" i="5" s="1"/>
  <c r="W445" i="5" s="1"/>
  <c r="U446" i="5"/>
  <c r="V446" i="5" s="1"/>
  <c r="W446" i="5" s="1"/>
  <c r="U447" i="5"/>
  <c r="V447" i="5" s="1"/>
  <c r="W447" i="5" s="1"/>
  <c r="U448" i="5"/>
  <c r="V448" i="5" s="1"/>
  <c r="W448" i="5" s="1"/>
  <c r="U449" i="5"/>
  <c r="V449" i="5" s="1"/>
  <c r="W449" i="5" s="1"/>
  <c r="U450" i="5"/>
  <c r="V450" i="5" s="1"/>
  <c r="W450" i="5" s="1"/>
  <c r="U451" i="5"/>
  <c r="V451" i="5" s="1"/>
  <c r="W451" i="5" s="1"/>
  <c r="U452" i="5"/>
  <c r="V452" i="5" s="1"/>
  <c r="W452" i="5" s="1"/>
  <c r="U453" i="5"/>
  <c r="V453" i="5" s="1"/>
  <c r="W453" i="5" s="1"/>
  <c r="U454" i="5"/>
  <c r="V454" i="5" s="1"/>
  <c r="W454" i="5" s="1"/>
  <c r="U455" i="5"/>
  <c r="V455" i="5" s="1"/>
  <c r="W455" i="5" s="1"/>
  <c r="U456" i="5"/>
  <c r="V456" i="5" s="1"/>
  <c r="W456" i="5" s="1"/>
  <c r="U457" i="5"/>
  <c r="V457" i="5" s="1"/>
  <c r="W457" i="5" s="1"/>
  <c r="U458" i="5"/>
  <c r="V458" i="5" s="1"/>
  <c r="W458" i="5" s="1"/>
  <c r="U459" i="5"/>
  <c r="V459" i="5" s="1"/>
  <c r="W459" i="5" s="1"/>
  <c r="U460" i="5"/>
  <c r="V460" i="5" s="1"/>
  <c r="W460" i="5" s="1"/>
  <c r="U461" i="5"/>
  <c r="V461" i="5" s="1"/>
  <c r="W461" i="5" s="1"/>
  <c r="U462" i="5"/>
  <c r="V462" i="5" s="1"/>
  <c r="W462" i="5" s="1"/>
  <c r="U463" i="5"/>
  <c r="V463" i="5" s="1"/>
  <c r="W463" i="5" s="1"/>
  <c r="U464" i="5"/>
  <c r="V464" i="5" s="1"/>
  <c r="W464" i="5" s="1"/>
  <c r="U465" i="5"/>
  <c r="V465" i="5" s="1"/>
  <c r="W465" i="5" s="1"/>
  <c r="U466" i="5"/>
  <c r="V466" i="5" s="1"/>
  <c r="W466" i="5" s="1"/>
  <c r="U467" i="5"/>
  <c r="V467" i="5" s="1"/>
  <c r="W467" i="5" s="1"/>
  <c r="U468" i="5"/>
  <c r="V468" i="5" s="1"/>
  <c r="W468" i="5" s="1"/>
  <c r="U469" i="5"/>
  <c r="V469" i="5" s="1"/>
  <c r="W469" i="5" s="1"/>
  <c r="U470" i="5"/>
  <c r="V470" i="5" s="1"/>
  <c r="W470" i="5" s="1"/>
  <c r="U471" i="5"/>
  <c r="V471" i="5" s="1"/>
  <c r="W471" i="5" s="1"/>
  <c r="U472" i="5"/>
  <c r="V472" i="5" s="1"/>
  <c r="W472" i="5" s="1"/>
  <c r="U473" i="5"/>
  <c r="V473" i="5" s="1"/>
  <c r="W473" i="5" s="1"/>
  <c r="U474" i="5"/>
  <c r="V474" i="5" s="1"/>
  <c r="W474" i="5" s="1"/>
  <c r="U475" i="5"/>
  <c r="V475" i="5" s="1"/>
  <c r="W475" i="5" s="1"/>
  <c r="U476" i="5"/>
  <c r="V476" i="5" s="1"/>
  <c r="W476" i="5" s="1"/>
  <c r="U477" i="5"/>
  <c r="V477" i="5" s="1"/>
  <c r="W477" i="5" s="1"/>
  <c r="U478" i="5"/>
  <c r="V478" i="5" s="1"/>
  <c r="W478" i="5" s="1"/>
  <c r="U479" i="5"/>
  <c r="V479" i="5" s="1"/>
  <c r="W479" i="5" s="1"/>
  <c r="U480" i="5"/>
  <c r="V480" i="5" s="1"/>
  <c r="W480" i="5" s="1"/>
  <c r="U481" i="5"/>
  <c r="V481" i="5" s="1"/>
  <c r="W481" i="5" s="1"/>
  <c r="U482" i="5"/>
  <c r="V482" i="5" s="1"/>
  <c r="W482" i="5" s="1"/>
  <c r="U483" i="5"/>
  <c r="V483" i="5" s="1"/>
  <c r="W483" i="5" s="1"/>
  <c r="U484" i="5"/>
  <c r="V484" i="5" s="1"/>
  <c r="W484" i="5" s="1"/>
  <c r="U485" i="5"/>
  <c r="V485" i="5" s="1"/>
  <c r="W485" i="5" s="1"/>
  <c r="U486" i="5"/>
  <c r="V486" i="5" s="1"/>
  <c r="W486" i="5" s="1"/>
  <c r="U487" i="5"/>
  <c r="V487" i="5" s="1"/>
  <c r="W487" i="5" s="1"/>
  <c r="U488" i="5"/>
  <c r="V488" i="5" s="1"/>
  <c r="W488" i="5" s="1"/>
  <c r="U489" i="5"/>
  <c r="V489" i="5" s="1"/>
  <c r="W489" i="5" s="1"/>
  <c r="U490" i="5"/>
  <c r="V490" i="5" s="1"/>
  <c r="W490" i="5" s="1"/>
  <c r="U491" i="5"/>
  <c r="V491" i="5" s="1"/>
  <c r="W491" i="5" s="1"/>
  <c r="U492" i="5"/>
  <c r="V492" i="5" s="1"/>
  <c r="W492" i="5" s="1"/>
  <c r="U493" i="5"/>
  <c r="V493" i="5" s="1"/>
  <c r="W493" i="5" s="1"/>
  <c r="U494" i="5"/>
  <c r="V494" i="5" s="1"/>
  <c r="W494" i="5" s="1"/>
  <c r="U495" i="5"/>
  <c r="V495" i="5" s="1"/>
  <c r="W495" i="5" s="1"/>
  <c r="U496" i="5"/>
  <c r="V496" i="5" s="1"/>
  <c r="W496" i="5" s="1"/>
  <c r="U497" i="5"/>
  <c r="V497" i="5" s="1"/>
  <c r="W497" i="5" s="1"/>
  <c r="U498" i="5"/>
  <c r="V498" i="5" s="1"/>
  <c r="W498" i="5" s="1"/>
  <c r="U499" i="5"/>
  <c r="V499" i="5" s="1"/>
  <c r="W499" i="5" s="1"/>
  <c r="U500" i="5"/>
  <c r="V500" i="5" s="1"/>
  <c r="W500" i="5" s="1"/>
  <c r="U501" i="5"/>
  <c r="V501" i="5" s="1"/>
  <c r="W501" i="5" s="1"/>
  <c r="U502" i="5"/>
  <c r="V502" i="5" s="1"/>
  <c r="W502" i="5" s="1"/>
  <c r="U503" i="5"/>
  <c r="V503" i="5" s="1"/>
  <c r="W503" i="5" s="1"/>
  <c r="U504" i="5"/>
  <c r="V504" i="5" s="1"/>
  <c r="W504" i="5" s="1"/>
  <c r="U505" i="5"/>
  <c r="V505" i="5" s="1"/>
  <c r="W505" i="5" s="1"/>
  <c r="U506" i="5"/>
  <c r="V506" i="5" s="1"/>
  <c r="W506" i="5" s="1"/>
  <c r="U507" i="5"/>
  <c r="V507" i="5" s="1"/>
  <c r="W507" i="5" s="1"/>
  <c r="U508" i="5"/>
  <c r="V508" i="5" s="1"/>
  <c r="W508" i="5" s="1"/>
  <c r="U509" i="5"/>
  <c r="V509" i="5" s="1"/>
  <c r="W509" i="5" s="1"/>
  <c r="U510" i="5"/>
  <c r="V510" i="5" s="1"/>
  <c r="W510" i="5" s="1"/>
  <c r="U511" i="5"/>
  <c r="V511" i="5" s="1"/>
  <c r="W511" i="5" s="1"/>
  <c r="U512" i="5"/>
  <c r="V512" i="5" s="1"/>
  <c r="W512" i="5" s="1"/>
  <c r="U513" i="5"/>
  <c r="V513" i="5" s="1"/>
  <c r="W513" i="5" s="1"/>
  <c r="U514" i="5"/>
  <c r="V514" i="5" s="1"/>
  <c r="W514" i="5" s="1"/>
  <c r="U515" i="5"/>
  <c r="V515" i="5" s="1"/>
  <c r="W515" i="5" s="1"/>
  <c r="U516" i="5"/>
  <c r="V516" i="5" s="1"/>
  <c r="W516" i="5" s="1"/>
  <c r="U517" i="5"/>
  <c r="V517" i="5" s="1"/>
  <c r="W517" i="5" s="1"/>
  <c r="U518" i="5"/>
  <c r="V518" i="5" s="1"/>
  <c r="W518" i="5" s="1"/>
  <c r="U519" i="5"/>
  <c r="V519" i="5" s="1"/>
  <c r="W519" i="5" s="1"/>
  <c r="U520" i="5"/>
  <c r="V520" i="5" s="1"/>
  <c r="W520" i="5" s="1"/>
  <c r="U521" i="5"/>
  <c r="V521" i="5" s="1"/>
  <c r="W521" i="5" s="1"/>
  <c r="U522" i="5"/>
  <c r="V522" i="5" s="1"/>
  <c r="W522" i="5" s="1"/>
  <c r="U523" i="5"/>
  <c r="V523" i="5" s="1"/>
  <c r="W523" i="5" s="1"/>
  <c r="U524" i="5"/>
  <c r="V524" i="5" s="1"/>
  <c r="W524" i="5" s="1"/>
  <c r="U525" i="5"/>
  <c r="V525" i="5" s="1"/>
  <c r="W525" i="5" s="1"/>
  <c r="U526" i="5"/>
  <c r="V526" i="5" s="1"/>
  <c r="W526" i="5" s="1"/>
  <c r="U527" i="5"/>
  <c r="V527" i="5" s="1"/>
  <c r="W527" i="5" s="1"/>
  <c r="U528" i="5"/>
  <c r="V528" i="5" s="1"/>
  <c r="W528" i="5" s="1"/>
  <c r="U529" i="5"/>
  <c r="V529" i="5" s="1"/>
  <c r="W529" i="5" s="1"/>
  <c r="U530" i="5"/>
  <c r="V530" i="5" s="1"/>
  <c r="W530" i="5" s="1"/>
  <c r="U531" i="5"/>
  <c r="V531" i="5" s="1"/>
  <c r="W531" i="5" s="1"/>
  <c r="U532" i="5"/>
  <c r="V532" i="5" s="1"/>
  <c r="W532" i="5" s="1"/>
  <c r="U533" i="5"/>
  <c r="V533" i="5" s="1"/>
  <c r="W533" i="5" s="1"/>
  <c r="U534" i="5"/>
  <c r="V534" i="5" s="1"/>
  <c r="W534" i="5" s="1"/>
  <c r="U535" i="5"/>
  <c r="V535" i="5" s="1"/>
  <c r="W535" i="5" s="1"/>
  <c r="U536" i="5"/>
  <c r="V536" i="5" s="1"/>
  <c r="W536" i="5" s="1"/>
  <c r="U537" i="5"/>
  <c r="V537" i="5" s="1"/>
  <c r="W537" i="5" s="1"/>
  <c r="U538" i="5"/>
  <c r="V538" i="5" s="1"/>
  <c r="W538" i="5" s="1"/>
  <c r="U539" i="5"/>
  <c r="V539" i="5" s="1"/>
  <c r="W539" i="5" s="1"/>
  <c r="U540" i="5"/>
  <c r="V540" i="5" s="1"/>
  <c r="W540" i="5" s="1"/>
  <c r="U541" i="5"/>
  <c r="V541" i="5" s="1"/>
  <c r="W541" i="5" s="1"/>
  <c r="U542" i="5"/>
  <c r="V542" i="5" s="1"/>
  <c r="W542" i="5" s="1"/>
  <c r="U543" i="5"/>
  <c r="V543" i="5" s="1"/>
  <c r="W543" i="5" s="1"/>
  <c r="U544" i="5"/>
  <c r="V544" i="5" s="1"/>
  <c r="W544" i="5" s="1"/>
  <c r="U545" i="5"/>
  <c r="V545" i="5" s="1"/>
  <c r="W545" i="5" s="1"/>
  <c r="U546" i="5"/>
  <c r="V546" i="5" s="1"/>
  <c r="W546" i="5" s="1"/>
  <c r="U547" i="5"/>
  <c r="V547" i="5" s="1"/>
  <c r="W547" i="5" s="1"/>
  <c r="U548" i="5"/>
  <c r="V548" i="5" s="1"/>
  <c r="W548" i="5" s="1"/>
  <c r="U549" i="5"/>
  <c r="V549" i="5" s="1"/>
  <c r="W549" i="5" s="1"/>
  <c r="U550" i="5"/>
  <c r="V550" i="5" s="1"/>
  <c r="W550" i="5" s="1"/>
  <c r="U551" i="5"/>
  <c r="V551" i="5" s="1"/>
  <c r="W551" i="5" s="1"/>
  <c r="U552" i="5"/>
  <c r="V552" i="5" s="1"/>
  <c r="W552" i="5" s="1"/>
  <c r="U553" i="5"/>
  <c r="V553" i="5" s="1"/>
  <c r="W553" i="5" s="1"/>
  <c r="U554" i="5"/>
  <c r="V554" i="5" s="1"/>
  <c r="W554" i="5" s="1"/>
  <c r="U555" i="5"/>
  <c r="V555" i="5" s="1"/>
  <c r="W555" i="5" s="1"/>
  <c r="U556" i="5"/>
  <c r="V556" i="5" s="1"/>
  <c r="W556" i="5" s="1"/>
  <c r="U557" i="5"/>
  <c r="V557" i="5" s="1"/>
  <c r="W557" i="5" s="1"/>
  <c r="U558" i="5"/>
  <c r="V558" i="5" s="1"/>
  <c r="W558" i="5" s="1"/>
  <c r="U559" i="5"/>
  <c r="V559" i="5" s="1"/>
  <c r="W559" i="5" s="1"/>
  <c r="U560" i="5"/>
  <c r="V560" i="5" s="1"/>
  <c r="W560" i="5" s="1"/>
  <c r="U561" i="5"/>
  <c r="V561" i="5" s="1"/>
  <c r="W561" i="5" s="1"/>
  <c r="U562" i="5"/>
  <c r="V562" i="5" s="1"/>
  <c r="W562" i="5" s="1"/>
  <c r="U563" i="5"/>
  <c r="V563" i="5" s="1"/>
  <c r="W563" i="5" s="1"/>
  <c r="U564" i="5"/>
  <c r="V564" i="5" s="1"/>
  <c r="W564" i="5" s="1"/>
  <c r="U565" i="5"/>
  <c r="V565" i="5" s="1"/>
  <c r="W565" i="5" s="1"/>
  <c r="U566" i="5"/>
  <c r="V566" i="5" s="1"/>
  <c r="W566" i="5" s="1"/>
  <c r="U567" i="5"/>
  <c r="V567" i="5" s="1"/>
  <c r="W567" i="5" s="1"/>
  <c r="U568" i="5"/>
  <c r="V568" i="5" s="1"/>
  <c r="W568" i="5" s="1"/>
  <c r="U569" i="5"/>
  <c r="V569" i="5" s="1"/>
  <c r="W569" i="5" s="1"/>
  <c r="U570" i="5"/>
  <c r="V570" i="5" s="1"/>
  <c r="W570" i="5" s="1"/>
  <c r="U571" i="5"/>
  <c r="V571" i="5" s="1"/>
  <c r="W571" i="5" s="1"/>
  <c r="U572" i="5"/>
  <c r="V572" i="5" s="1"/>
  <c r="W572" i="5" s="1"/>
  <c r="U573" i="5"/>
  <c r="V573" i="5" s="1"/>
  <c r="W573" i="5" s="1"/>
  <c r="U574" i="5"/>
  <c r="V574" i="5" s="1"/>
  <c r="W574" i="5" s="1"/>
  <c r="U575" i="5"/>
  <c r="V575" i="5" s="1"/>
  <c r="W575" i="5" s="1"/>
  <c r="U576" i="5"/>
  <c r="V576" i="5" s="1"/>
  <c r="W576" i="5" s="1"/>
  <c r="U577" i="5"/>
  <c r="V577" i="5" s="1"/>
  <c r="W577" i="5" s="1"/>
  <c r="U578" i="5"/>
  <c r="V578" i="5" s="1"/>
  <c r="W578" i="5" s="1"/>
  <c r="U579" i="5"/>
  <c r="V579" i="5" s="1"/>
  <c r="W579" i="5" s="1"/>
  <c r="U580" i="5"/>
  <c r="V580" i="5" s="1"/>
  <c r="W580" i="5" s="1"/>
  <c r="U581" i="5"/>
  <c r="V581" i="5" s="1"/>
  <c r="W581" i="5" s="1"/>
  <c r="U582" i="5"/>
  <c r="V582" i="5" s="1"/>
  <c r="W582" i="5" s="1"/>
  <c r="U583" i="5"/>
  <c r="V583" i="5" s="1"/>
  <c r="W583" i="5" s="1"/>
  <c r="U584" i="5"/>
  <c r="V584" i="5" s="1"/>
  <c r="W584" i="5" s="1"/>
  <c r="U585" i="5"/>
  <c r="V585" i="5" s="1"/>
  <c r="W585" i="5" s="1"/>
  <c r="U586" i="5"/>
  <c r="V586" i="5" s="1"/>
  <c r="W586" i="5" s="1"/>
  <c r="U587" i="5"/>
  <c r="V587" i="5" s="1"/>
  <c r="W587" i="5" s="1"/>
  <c r="U588" i="5"/>
  <c r="V588" i="5" s="1"/>
  <c r="W588" i="5" s="1"/>
  <c r="U589" i="5"/>
  <c r="V589" i="5" s="1"/>
  <c r="W589" i="5" s="1"/>
  <c r="U590" i="5"/>
  <c r="V590" i="5" s="1"/>
  <c r="W590" i="5" s="1"/>
  <c r="U591" i="5"/>
  <c r="V591" i="5" s="1"/>
  <c r="W591" i="5" s="1"/>
  <c r="U592" i="5"/>
  <c r="V592" i="5" s="1"/>
  <c r="W592" i="5" s="1"/>
  <c r="U593" i="5"/>
  <c r="V593" i="5" s="1"/>
  <c r="W593" i="5" s="1"/>
  <c r="U594" i="5"/>
  <c r="V594" i="5" s="1"/>
  <c r="W594" i="5" s="1"/>
  <c r="U595" i="5"/>
  <c r="V595" i="5" s="1"/>
  <c r="W595" i="5" s="1"/>
  <c r="U596" i="5"/>
  <c r="V596" i="5" s="1"/>
  <c r="W596" i="5" s="1"/>
  <c r="U597" i="5"/>
  <c r="V597" i="5" s="1"/>
  <c r="W597" i="5" s="1"/>
  <c r="U598" i="5"/>
  <c r="V598" i="5" s="1"/>
  <c r="W598" i="5" s="1"/>
  <c r="U599" i="5"/>
  <c r="V599" i="5" s="1"/>
  <c r="W599" i="5" s="1"/>
  <c r="U600" i="5"/>
  <c r="V600" i="5" s="1"/>
  <c r="W600" i="5" s="1"/>
  <c r="U601" i="5"/>
  <c r="V601" i="5" s="1"/>
  <c r="W601" i="5" s="1"/>
  <c r="U602" i="5"/>
  <c r="V602" i="5" s="1"/>
  <c r="W602" i="5" s="1"/>
  <c r="U603" i="5"/>
  <c r="V603" i="5" s="1"/>
  <c r="W603" i="5" s="1"/>
  <c r="U604" i="5"/>
  <c r="V604" i="5" s="1"/>
  <c r="W604" i="5" s="1"/>
  <c r="U605" i="5"/>
  <c r="V605" i="5" s="1"/>
  <c r="W605" i="5" s="1"/>
  <c r="U606" i="5"/>
  <c r="V606" i="5" s="1"/>
  <c r="W606" i="5" s="1"/>
  <c r="U607" i="5"/>
  <c r="V607" i="5" s="1"/>
  <c r="W607" i="5" s="1"/>
  <c r="U608" i="5"/>
  <c r="V608" i="5" s="1"/>
  <c r="W608" i="5" s="1"/>
  <c r="U609" i="5"/>
  <c r="V609" i="5" s="1"/>
  <c r="W609" i="5" s="1"/>
  <c r="U610" i="5"/>
  <c r="V610" i="5" s="1"/>
  <c r="W610" i="5" s="1"/>
  <c r="U611" i="5"/>
  <c r="V611" i="5" s="1"/>
  <c r="W611" i="5" s="1"/>
  <c r="U612" i="5"/>
  <c r="V612" i="5" s="1"/>
  <c r="W612" i="5" s="1"/>
  <c r="U613" i="5"/>
  <c r="V613" i="5" s="1"/>
  <c r="W613" i="5" s="1"/>
  <c r="U614" i="5"/>
  <c r="V614" i="5" s="1"/>
  <c r="W614" i="5" s="1"/>
  <c r="U615" i="5"/>
  <c r="V615" i="5" s="1"/>
  <c r="W615" i="5" s="1"/>
  <c r="U616" i="5"/>
  <c r="V616" i="5" s="1"/>
  <c r="W616" i="5" s="1"/>
  <c r="U617" i="5"/>
  <c r="V617" i="5" s="1"/>
  <c r="W617" i="5" s="1"/>
  <c r="U618" i="5"/>
  <c r="V618" i="5" s="1"/>
  <c r="W618" i="5" s="1"/>
  <c r="U619" i="5"/>
  <c r="V619" i="5" s="1"/>
  <c r="W619" i="5" s="1"/>
  <c r="U620" i="5"/>
  <c r="V620" i="5" s="1"/>
  <c r="W620" i="5" s="1"/>
  <c r="U621" i="5"/>
  <c r="V621" i="5" s="1"/>
  <c r="W621" i="5" s="1"/>
  <c r="U622" i="5"/>
  <c r="V622" i="5" s="1"/>
  <c r="W622" i="5" s="1"/>
  <c r="U623" i="5"/>
  <c r="V623" i="5" s="1"/>
  <c r="W623" i="5" s="1"/>
  <c r="U624" i="5"/>
  <c r="V624" i="5" s="1"/>
  <c r="W624" i="5" s="1"/>
  <c r="U625" i="5"/>
  <c r="V625" i="5" s="1"/>
  <c r="W625" i="5" s="1"/>
  <c r="U626" i="5"/>
  <c r="V626" i="5" s="1"/>
  <c r="W626" i="5" s="1"/>
  <c r="U627" i="5"/>
  <c r="V627" i="5" s="1"/>
  <c r="W627" i="5" s="1"/>
  <c r="U628" i="5"/>
  <c r="V628" i="5" s="1"/>
  <c r="W628" i="5" s="1"/>
  <c r="U629" i="5"/>
  <c r="V629" i="5" s="1"/>
  <c r="W629" i="5" s="1"/>
  <c r="U630" i="5"/>
  <c r="V630" i="5" s="1"/>
  <c r="W630" i="5" s="1"/>
  <c r="U631" i="5"/>
  <c r="V631" i="5" s="1"/>
  <c r="W631" i="5" s="1"/>
  <c r="U632" i="5"/>
  <c r="V632" i="5" s="1"/>
  <c r="W632" i="5" s="1"/>
  <c r="U633" i="5"/>
  <c r="V633" i="5" s="1"/>
  <c r="W633" i="5" s="1"/>
  <c r="U634" i="5"/>
  <c r="V634" i="5" s="1"/>
  <c r="W634" i="5" s="1"/>
  <c r="U635" i="5"/>
  <c r="V635" i="5" s="1"/>
  <c r="W635" i="5" s="1"/>
  <c r="U636" i="5"/>
  <c r="V636" i="5" s="1"/>
  <c r="W636" i="5" s="1"/>
  <c r="U637" i="5"/>
  <c r="V637" i="5" s="1"/>
  <c r="W637" i="5" s="1"/>
  <c r="U638" i="5"/>
  <c r="V638" i="5" s="1"/>
  <c r="W638" i="5" s="1"/>
  <c r="U639" i="5"/>
  <c r="V639" i="5" s="1"/>
  <c r="W639" i="5" s="1"/>
  <c r="U640" i="5"/>
  <c r="V640" i="5" s="1"/>
  <c r="W640" i="5" s="1"/>
  <c r="U641" i="5"/>
  <c r="V641" i="5" s="1"/>
  <c r="W641" i="5" s="1"/>
  <c r="U642" i="5"/>
  <c r="V642" i="5" s="1"/>
  <c r="W642" i="5" s="1"/>
  <c r="U643" i="5"/>
  <c r="V643" i="5" s="1"/>
  <c r="W643" i="5" s="1"/>
  <c r="U644" i="5"/>
  <c r="V644" i="5" s="1"/>
  <c r="W644" i="5" s="1"/>
  <c r="U645" i="5"/>
  <c r="V645" i="5" s="1"/>
  <c r="W645" i="5" s="1"/>
  <c r="U646" i="5"/>
  <c r="V646" i="5" s="1"/>
  <c r="W646" i="5" s="1"/>
  <c r="U647" i="5"/>
  <c r="V647" i="5" s="1"/>
  <c r="W647" i="5" s="1"/>
  <c r="U648" i="5"/>
  <c r="V648" i="5" s="1"/>
  <c r="W648" i="5" s="1"/>
  <c r="U649" i="5"/>
  <c r="V649" i="5" s="1"/>
  <c r="W649" i="5" s="1"/>
  <c r="U650" i="5"/>
  <c r="V650" i="5" s="1"/>
  <c r="W650" i="5" s="1"/>
  <c r="U651" i="5"/>
  <c r="V651" i="5" s="1"/>
  <c r="W651" i="5" s="1"/>
  <c r="U652" i="5"/>
  <c r="V652" i="5" s="1"/>
  <c r="W652" i="5" s="1"/>
  <c r="U653" i="5"/>
  <c r="V653" i="5" s="1"/>
  <c r="W653" i="5" s="1"/>
  <c r="U654" i="5"/>
  <c r="V654" i="5" s="1"/>
  <c r="W654" i="5" s="1"/>
  <c r="U655" i="5"/>
  <c r="V655" i="5" s="1"/>
  <c r="W655" i="5" s="1"/>
  <c r="U656" i="5"/>
  <c r="V656" i="5" s="1"/>
  <c r="W656" i="5" s="1"/>
  <c r="U657" i="5"/>
  <c r="V657" i="5" s="1"/>
  <c r="W657" i="5" s="1"/>
  <c r="U658" i="5"/>
  <c r="V658" i="5" s="1"/>
  <c r="W658" i="5" s="1"/>
  <c r="U659" i="5"/>
  <c r="V659" i="5" s="1"/>
  <c r="W659" i="5" s="1"/>
  <c r="U660" i="5"/>
  <c r="V660" i="5" s="1"/>
  <c r="W660" i="5" s="1"/>
  <c r="U661" i="5"/>
  <c r="V661" i="5" s="1"/>
  <c r="W661" i="5" s="1"/>
  <c r="U662" i="5"/>
  <c r="V662" i="5" s="1"/>
  <c r="W662" i="5" s="1"/>
  <c r="U663" i="5"/>
  <c r="V663" i="5" s="1"/>
  <c r="W663" i="5" s="1"/>
  <c r="U664" i="5"/>
  <c r="V664" i="5" s="1"/>
  <c r="W664" i="5" s="1"/>
  <c r="U665" i="5"/>
  <c r="V665" i="5" s="1"/>
  <c r="W665" i="5" s="1"/>
  <c r="U666" i="5"/>
  <c r="V666" i="5" s="1"/>
  <c r="W666" i="5" s="1"/>
  <c r="U667" i="5"/>
  <c r="V667" i="5" s="1"/>
  <c r="W667" i="5" s="1"/>
  <c r="U668" i="5"/>
  <c r="V668" i="5" s="1"/>
  <c r="W668" i="5" s="1"/>
  <c r="U669" i="5"/>
  <c r="V669" i="5" s="1"/>
  <c r="W669" i="5" s="1"/>
  <c r="U670" i="5"/>
  <c r="V670" i="5" s="1"/>
  <c r="W670" i="5" s="1"/>
  <c r="U671" i="5"/>
  <c r="V671" i="5" s="1"/>
  <c r="W671" i="5" s="1"/>
  <c r="U672" i="5"/>
  <c r="V672" i="5" s="1"/>
  <c r="W672" i="5" s="1"/>
  <c r="U673" i="5"/>
  <c r="V673" i="5" s="1"/>
  <c r="W673" i="5" s="1"/>
  <c r="U674" i="5"/>
  <c r="V674" i="5" s="1"/>
  <c r="W674" i="5" s="1"/>
  <c r="U675" i="5"/>
  <c r="V675" i="5" s="1"/>
  <c r="W675" i="5" s="1"/>
  <c r="U676" i="5"/>
  <c r="V676" i="5" s="1"/>
  <c r="W676" i="5" s="1"/>
  <c r="U677" i="5"/>
  <c r="V677" i="5" s="1"/>
  <c r="W677" i="5" s="1"/>
  <c r="U678" i="5"/>
  <c r="V678" i="5" s="1"/>
  <c r="W678" i="5" s="1"/>
  <c r="U679" i="5"/>
  <c r="V679" i="5" s="1"/>
  <c r="W679" i="5" s="1"/>
  <c r="U680" i="5"/>
  <c r="V680" i="5" s="1"/>
  <c r="W680" i="5" s="1"/>
  <c r="U681" i="5"/>
  <c r="V681" i="5" s="1"/>
  <c r="W681" i="5" s="1"/>
  <c r="U682" i="5"/>
  <c r="V682" i="5" s="1"/>
  <c r="W682" i="5" s="1"/>
  <c r="U683" i="5"/>
  <c r="V683" i="5" s="1"/>
  <c r="W683" i="5" s="1"/>
  <c r="U684" i="5"/>
  <c r="V684" i="5" s="1"/>
  <c r="W684" i="5" s="1"/>
  <c r="U685" i="5"/>
  <c r="V685" i="5" s="1"/>
  <c r="W685" i="5" s="1"/>
  <c r="U686" i="5"/>
  <c r="V686" i="5" s="1"/>
  <c r="W686" i="5" s="1"/>
  <c r="U687" i="5"/>
  <c r="V687" i="5" s="1"/>
  <c r="W687" i="5" s="1"/>
  <c r="U688" i="5"/>
  <c r="V688" i="5" s="1"/>
  <c r="W688" i="5" s="1"/>
  <c r="U689" i="5"/>
  <c r="V689" i="5" s="1"/>
  <c r="W689" i="5" s="1"/>
  <c r="U690" i="5"/>
  <c r="V690" i="5" s="1"/>
  <c r="W690" i="5" s="1"/>
  <c r="U691" i="5"/>
  <c r="V691" i="5" s="1"/>
  <c r="W691" i="5" s="1"/>
  <c r="U692" i="5"/>
  <c r="V692" i="5" s="1"/>
  <c r="W692" i="5" s="1"/>
  <c r="U693" i="5"/>
  <c r="V693" i="5" s="1"/>
  <c r="W693" i="5" s="1"/>
  <c r="U694" i="5"/>
  <c r="V694" i="5" s="1"/>
  <c r="W694" i="5" s="1"/>
  <c r="U695" i="5"/>
  <c r="V695" i="5" s="1"/>
  <c r="W695" i="5" s="1"/>
  <c r="U696" i="5"/>
  <c r="V696" i="5" s="1"/>
  <c r="W696" i="5" s="1"/>
  <c r="U697" i="5"/>
  <c r="V697" i="5" s="1"/>
  <c r="W697" i="5" s="1"/>
  <c r="U698" i="5"/>
  <c r="V698" i="5" s="1"/>
  <c r="W698" i="5" s="1"/>
  <c r="U699" i="5"/>
  <c r="V699" i="5" s="1"/>
  <c r="W699" i="5" s="1"/>
  <c r="U700" i="5"/>
  <c r="V700" i="5" s="1"/>
  <c r="W700" i="5" s="1"/>
  <c r="U701" i="5"/>
  <c r="V701" i="5" s="1"/>
  <c r="W701" i="5" s="1"/>
  <c r="U702" i="5"/>
  <c r="V702" i="5" s="1"/>
  <c r="W702" i="5" s="1"/>
  <c r="U703" i="5"/>
  <c r="V703" i="5" s="1"/>
  <c r="W703" i="5" s="1"/>
  <c r="U704" i="5"/>
  <c r="V704" i="5" s="1"/>
  <c r="W704" i="5" s="1"/>
  <c r="U705" i="5"/>
  <c r="V705" i="5" s="1"/>
  <c r="W705" i="5" s="1"/>
  <c r="U706" i="5"/>
  <c r="V706" i="5" s="1"/>
  <c r="W706" i="5" s="1"/>
  <c r="U707" i="5"/>
  <c r="V707" i="5" s="1"/>
  <c r="W707" i="5" s="1"/>
  <c r="U708" i="5"/>
  <c r="V708" i="5" s="1"/>
  <c r="W708" i="5" s="1"/>
  <c r="U709" i="5"/>
  <c r="V709" i="5" s="1"/>
  <c r="W709" i="5" s="1"/>
  <c r="U710" i="5"/>
  <c r="V710" i="5" s="1"/>
  <c r="W710" i="5" s="1"/>
  <c r="U711" i="5"/>
  <c r="V711" i="5" s="1"/>
  <c r="W711" i="5" s="1"/>
  <c r="U712" i="5"/>
  <c r="V712" i="5" s="1"/>
  <c r="W712" i="5" s="1"/>
  <c r="U713" i="5"/>
  <c r="V713" i="5" s="1"/>
  <c r="W713" i="5" s="1"/>
  <c r="U714" i="5"/>
  <c r="V714" i="5" s="1"/>
  <c r="W714" i="5" s="1"/>
  <c r="U715" i="5"/>
  <c r="V715" i="5" s="1"/>
  <c r="W715" i="5" s="1"/>
  <c r="U716" i="5"/>
  <c r="V716" i="5" s="1"/>
  <c r="W716" i="5" s="1"/>
  <c r="U717" i="5"/>
  <c r="V717" i="5" s="1"/>
  <c r="W717" i="5" s="1"/>
  <c r="U718" i="5"/>
  <c r="V718" i="5" s="1"/>
  <c r="W718" i="5" s="1"/>
  <c r="U719" i="5"/>
  <c r="V719" i="5" s="1"/>
  <c r="W719" i="5" s="1"/>
  <c r="U720" i="5"/>
  <c r="V720" i="5" s="1"/>
  <c r="W720" i="5" s="1"/>
  <c r="U721" i="5"/>
  <c r="V721" i="5" s="1"/>
  <c r="W721" i="5" s="1"/>
  <c r="U722" i="5"/>
  <c r="V722" i="5" s="1"/>
  <c r="W722" i="5" s="1"/>
  <c r="U723" i="5"/>
  <c r="V723" i="5" s="1"/>
  <c r="W723" i="5" s="1"/>
  <c r="U724" i="5"/>
  <c r="V724" i="5" s="1"/>
  <c r="W724" i="5" s="1"/>
  <c r="U725" i="5"/>
  <c r="V725" i="5" s="1"/>
  <c r="W725" i="5" s="1"/>
  <c r="U726" i="5"/>
  <c r="V726" i="5" s="1"/>
  <c r="W726" i="5" s="1"/>
  <c r="U727" i="5"/>
  <c r="V727" i="5" s="1"/>
  <c r="W727" i="5" s="1"/>
  <c r="U728" i="5"/>
  <c r="V728" i="5" s="1"/>
  <c r="W728" i="5" s="1"/>
  <c r="U729" i="5"/>
  <c r="V729" i="5" s="1"/>
  <c r="W729" i="5" s="1"/>
  <c r="U730" i="5"/>
  <c r="V730" i="5" s="1"/>
  <c r="W730" i="5" s="1"/>
  <c r="U731" i="5"/>
  <c r="V731" i="5" s="1"/>
  <c r="W731" i="5" s="1"/>
  <c r="U732" i="5"/>
  <c r="V732" i="5" s="1"/>
  <c r="W732" i="5" s="1"/>
  <c r="U733" i="5"/>
  <c r="V733" i="5" s="1"/>
  <c r="W733" i="5" s="1"/>
  <c r="U734" i="5"/>
  <c r="V734" i="5" s="1"/>
  <c r="W734" i="5" s="1"/>
  <c r="U735" i="5"/>
  <c r="V735" i="5" s="1"/>
  <c r="W735" i="5" s="1"/>
  <c r="U736" i="5"/>
  <c r="V736" i="5" s="1"/>
  <c r="W736" i="5" s="1"/>
  <c r="U737" i="5"/>
  <c r="V737" i="5" s="1"/>
  <c r="W737" i="5" s="1"/>
  <c r="U738" i="5"/>
  <c r="V738" i="5" s="1"/>
  <c r="W738" i="5" s="1"/>
  <c r="U739" i="5"/>
  <c r="V739" i="5" s="1"/>
  <c r="W739" i="5" s="1"/>
  <c r="U740" i="5"/>
  <c r="V740" i="5" s="1"/>
  <c r="W740" i="5" s="1"/>
  <c r="U741" i="5"/>
  <c r="V741" i="5" s="1"/>
  <c r="W741" i="5" s="1"/>
  <c r="U742" i="5"/>
  <c r="V742" i="5" s="1"/>
  <c r="W742" i="5" s="1"/>
  <c r="U743" i="5"/>
  <c r="V743" i="5" s="1"/>
  <c r="W743" i="5" s="1"/>
  <c r="U744" i="5"/>
  <c r="V744" i="5" s="1"/>
  <c r="W744" i="5" s="1"/>
  <c r="U745" i="5"/>
  <c r="V745" i="5" s="1"/>
  <c r="W745" i="5" s="1"/>
  <c r="U746" i="5"/>
  <c r="V746" i="5" s="1"/>
  <c r="W746" i="5" s="1"/>
  <c r="U747" i="5"/>
  <c r="V747" i="5" s="1"/>
  <c r="W747" i="5" s="1"/>
  <c r="U748" i="5"/>
  <c r="V748" i="5" s="1"/>
  <c r="W748" i="5" s="1"/>
  <c r="U749" i="5"/>
  <c r="V749" i="5" s="1"/>
  <c r="W749" i="5" s="1"/>
  <c r="U750" i="5"/>
  <c r="V750" i="5" s="1"/>
  <c r="W750" i="5" s="1"/>
  <c r="U751" i="5"/>
  <c r="V751" i="5" s="1"/>
  <c r="W751" i="5" s="1"/>
  <c r="U752" i="5"/>
  <c r="V752" i="5" s="1"/>
  <c r="W752" i="5" s="1"/>
  <c r="U753" i="5"/>
  <c r="V753" i="5" s="1"/>
  <c r="W753" i="5" s="1"/>
  <c r="U754" i="5"/>
  <c r="V754" i="5" s="1"/>
  <c r="W754" i="5" s="1"/>
  <c r="U755" i="5"/>
  <c r="V755" i="5" s="1"/>
  <c r="W755" i="5" s="1"/>
  <c r="U756" i="5"/>
  <c r="V756" i="5" s="1"/>
  <c r="W756" i="5" s="1"/>
  <c r="U757" i="5"/>
  <c r="V757" i="5" s="1"/>
  <c r="W757" i="5" s="1"/>
  <c r="U758" i="5"/>
  <c r="V758" i="5" s="1"/>
  <c r="W758" i="5" s="1"/>
  <c r="U759" i="5"/>
  <c r="V759" i="5" s="1"/>
  <c r="W759" i="5" s="1"/>
  <c r="U760" i="5"/>
  <c r="V760" i="5" s="1"/>
  <c r="W760" i="5" s="1"/>
  <c r="U761" i="5"/>
  <c r="V761" i="5" s="1"/>
  <c r="W761" i="5" s="1"/>
  <c r="U762" i="5"/>
  <c r="V762" i="5" s="1"/>
  <c r="W762" i="5" s="1"/>
  <c r="U763" i="5"/>
  <c r="V763" i="5" s="1"/>
  <c r="W763" i="5" s="1"/>
  <c r="U764" i="5"/>
  <c r="V764" i="5" s="1"/>
  <c r="W764" i="5" s="1"/>
  <c r="U765" i="5"/>
  <c r="V765" i="5" s="1"/>
  <c r="W765" i="5" s="1"/>
  <c r="U766" i="5"/>
  <c r="V766" i="5" s="1"/>
  <c r="W766" i="5" s="1"/>
  <c r="U767" i="5"/>
  <c r="V767" i="5" s="1"/>
  <c r="W767" i="5" s="1"/>
  <c r="U768" i="5"/>
  <c r="V768" i="5" s="1"/>
  <c r="W768" i="5" s="1"/>
  <c r="U769" i="5"/>
  <c r="V769" i="5" s="1"/>
  <c r="W769" i="5" s="1"/>
  <c r="U770" i="5"/>
  <c r="V770" i="5" s="1"/>
  <c r="W770" i="5" s="1"/>
  <c r="U771" i="5"/>
  <c r="V771" i="5" s="1"/>
  <c r="W771" i="5" s="1"/>
  <c r="U772" i="5"/>
  <c r="V772" i="5" s="1"/>
  <c r="W772" i="5" s="1"/>
  <c r="U773" i="5"/>
  <c r="V773" i="5" s="1"/>
  <c r="W773" i="5" s="1"/>
  <c r="U774" i="5"/>
  <c r="V774" i="5" s="1"/>
  <c r="W774" i="5" s="1"/>
  <c r="U775" i="5"/>
  <c r="V775" i="5" s="1"/>
  <c r="W775" i="5" s="1"/>
  <c r="U776" i="5"/>
  <c r="V776" i="5" s="1"/>
  <c r="W776" i="5" s="1"/>
  <c r="U777" i="5"/>
  <c r="V777" i="5" s="1"/>
  <c r="W777" i="5" s="1"/>
  <c r="U778" i="5"/>
  <c r="V778" i="5" s="1"/>
  <c r="W778" i="5" s="1"/>
  <c r="U779" i="5"/>
  <c r="V779" i="5" s="1"/>
  <c r="W779" i="5" s="1"/>
  <c r="U780" i="5"/>
  <c r="V780" i="5" s="1"/>
  <c r="W780" i="5" s="1"/>
  <c r="U781" i="5"/>
  <c r="V781" i="5" s="1"/>
  <c r="W781" i="5" s="1"/>
  <c r="U782" i="5"/>
  <c r="V782" i="5" s="1"/>
  <c r="W782" i="5" s="1"/>
  <c r="U783" i="5"/>
  <c r="V783" i="5" s="1"/>
  <c r="W783" i="5" s="1"/>
  <c r="U784" i="5"/>
  <c r="V784" i="5" s="1"/>
  <c r="W784" i="5" s="1"/>
  <c r="U785" i="5"/>
  <c r="V785" i="5" s="1"/>
  <c r="W785" i="5" s="1"/>
  <c r="U786" i="5"/>
  <c r="V786" i="5" s="1"/>
  <c r="W786" i="5" s="1"/>
  <c r="U787" i="5"/>
  <c r="V787" i="5" s="1"/>
  <c r="W787" i="5" s="1"/>
  <c r="U788" i="5"/>
  <c r="V788" i="5" s="1"/>
  <c r="W788" i="5" s="1"/>
  <c r="U789" i="5"/>
  <c r="V789" i="5" s="1"/>
  <c r="W789" i="5" s="1"/>
  <c r="U790" i="5"/>
  <c r="V790" i="5" s="1"/>
  <c r="W790" i="5" s="1"/>
  <c r="U791" i="5"/>
  <c r="V791" i="5" s="1"/>
  <c r="W791" i="5" s="1"/>
  <c r="U792" i="5"/>
  <c r="V792" i="5" s="1"/>
  <c r="W792" i="5" s="1"/>
  <c r="U793" i="5"/>
  <c r="V793" i="5" s="1"/>
  <c r="W793" i="5" s="1"/>
  <c r="U794" i="5"/>
  <c r="V794" i="5" s="1"/>
  <c r="W794" i="5" s="1"/>
  <c r="U795" i="5"/>
  <c r="V795" i="5" s="1"/>
  <c r="W795" i="5" s="1"/>
  <c r="U796" i="5"/>
  <c r="V796" i="5" s="1"/>
  <c r="W796" i="5" s="1"/>
  <c r="U797" i="5"/>
  <c r="V797" i="5" s="1"/>
  <c r="W797" i="5" s="1"/>
  <c r="U798" i="5"/>
  <c r="V798" i="5" s="1"/>
  <c r="W798" i="5" s="1"/>
  <c r="U799" i="5"/>
  <c r="V799" i="5" s="1"/>
  <c r="W799" i="5" s="1"/>
  <c r="U800" i="5"/>
  <c r="V800" i="5" s="1"/>
  <c r="W800" i="5" s="1"/>
  <c r="U801" i="5"/>
  <c r="V801" i="5" s="1"/>
  <c r="W801" i="5" s="1"/>
  <c r="U802" i="5"/>
  <c r="V802" i="5" s="1"/>
  <c r="W802" i="5" s="1"/>
  <c r="U2" i="5"/>
  <c r="V2" i="5" s="1"/>
  <c r="W2" i="5" s="1"/>
  <c r="A3" i="5" l="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alcChain>
</file>

<file path=xl/sharedStrings.xml><?xml version="1.0" encoding="utf-8"?>
<sst xmlns="http://schemas.openxmlformats.org/spreadsheetml/2006/main" count="9540" uniqueCount="1820">
  <si>
    <t>А_6</t>
  </si>
  <si>
    <t>А_12</t>
  </si>
  <si>
    <t>А_13</t>
  </si>
  <si>
    <t>А_18</t>
  </si>
  <si>
    <t>ІІ_13_1</t>
  </si>
  <si>
    <t>ІІ_13_8</t>
  </si>
  <si>
    <t>ІІ_13_10.1</t>
  </si>
  <si>
    <t>ІІ_13_10.2</t>
  </si>
  <si>
    <t>ІІ_13_10.3</t>
  </si>
  <si>
    <t>ІІ_14_1</t>
  </si>
  <si>
    <t>ІІ_14_4</t>
  </si>
  <si>
    <t>ІІ_14_8</t>
  </si>
  <si>
    <t>ІІ_14_11</t>
  </si>
  <si>
    <t>E 10</t>
  </si>
  <si>
    <t>J18</t>
  </si>
  <si>
    <t>J25</t>
  </si>
  <si>
    <t>J 45</t>
  </si>
  <si>
    <t>K73</t>
  </si>
  <si>
    <t>Q 20</t>
  </si>
  <si>
    <t>I 20.0</t>
  </si>
  <si>
    <t>J45</t>
  </si>
  <si>
    <t xml:space="preserve">K73.0 </t>
  </si>
  <si>
    <t>E11</t>
  </si>
  <si>
    <t>C 16</t>
  </si>
  <si>
    <t>L20.0</t>
  </si>
  <si>
    <t>E02</t>
  </si>
  <si>
    <t>E 11</t>
  </si>
  <si>
    <t>J44.1</t>
  </si>
  <si>
    <t>J 18</t>
  </si>
  <si>
    <t>К 70.3</t>
  </si>
  <si>
    <t>І 25.1</t>
  </si>
  <si>
    <t>І 10</t>
  </si>
  <si>
    <t>С 53</t>
  </si>
  <si>
    <t>К 29.9</t>
  </si>
  <si>
    <t>І11,0</t>
  </si>
  <si>
    <t>N10</t>
  </si>
  <si>
    <t>І 11,0</t>
  </si>
  <si>
    <t>К 70,3</t>
  </si>
  <si>
    <t>І 25.8</t>
  </si>
  <si>
    <t>І11.9</t>
  </si>
  <si>
    <t>Д 60,0</t>
  </si>
  <si>
    <t>І 20,8</t>
  </si>
  <si>
    <t>J20,9</t>
  </si>
  <si>
    <t>С91,9</t>
  </si>
  <si>
    <t>К70,3</t>
  </si>
  <si>
    <t>І 25,0</t>
  </si>
  <si>
    <t>І 20,1</t>
  </si>
  <si>
    <t>І 11,3</t>
  </si>
  <si>
    <t>Jj45,8</t>
  </si>
  <si>
    <t>j 45,4</t>
  </si>
  <si>
    <t>і 20.8.7</t>
  </si>
  <si>
    <t>І26.9 ,І21.1</t>
  </si>
  <si>
    <t>І25.0</t>
  </si>
  <si>
    <t>І25.8.7, І47.1</t>
  </si>
  <si>
    <t>І21</t>
  </si>
  <si>
    <t>І42</t>
  </si>
  <si>
    <t>І48.0.7</t>
  </si>
  <si>
    <t>І25.8.7</t>
  </si>
  <si>
    <t>І20.0.7</t>
  </si>
  <si>
    <t>І21.0.7</t>
  </si>
  <si>
    <t>І.48</t>
  </si>
  <si>
    <t>І.42</t>
  </si>
  <si>
    <t>І.21.0.7</t>
  </si>
  <si>
    <t>І.11.8</t>
  </si>
  <si>
    <t>І.11.0</t>
  </si>
  <si>
    <t>І.25.5</t>
  </si>
  <si>
    <t xml:space="preserve"> </t>
  </si>
  <si>
    <t>G.35</t>
  </si>
  <si>
    <t>G 35</t>
  </si>
  <si>
    <t>G35.0</t>
  </si>
  <si>
    <t>G62.8</t>
  </si>
  <si>
    <t>I 63.5</t>
  </si>
  <si>
    <t>I 67/</t>
  </si>
  <si>
    <t>G 04.8</t>
  </si>
  <si>
    <t>G70.2</t>
  </si>
  <si>
    <t>Т91.3</t>
  </si>
  <si>
    <t>І69.4</t>
  </si>
  <si>
    <t>І69.2</t>
  </si>
  <si>
    <t>М54.1</t>
  </si>
  <si>
    <t>G45.0</t>
  </si>
  <si>
    <t>M53.1</t>
  </si>
  <si>
    <t>І69.3</t>
  </si>
  <si>
    <t>Т90.4</t>
  </si>
  <si>
    <t>І69.8</t>
  </si>
  <si>
    <t>В.029</t>
  </si>
  <si>
    <t>І67.4</t>
  </si>
  <si>
    <t>Т90.5</t>
  </si>
  <si>
    <t>I 63.3</t>
  </si>
  <si>
    <t>М42</t>
  </si>
  <si>
    <t>І64.5</t>
  </si>
  <si>
    <t>G51</t>
  </si>
  <si>
    <t>М51</t>
  </si>
  <si>
    <t>і 25.1</t>
  </si>
  <si>
    <t>К 74.6</t>
  </si>
  <si>
    <t>К 26.7</t>
  </si>
  <si>
    <t>Е 03.8</t>
  </si>
  <si>
    <t>і 25.0</t>
  </si>
  <si>
    <t>j 44.8</t>
  </si>
  <si>
    <t>Е 89.0</t>
  </si>
  <si>
    <t>j 20.0</t>
  </si>
  <si>
    <t>Е 11.7</t>
  </si>
  <si>
    <t>К 76.0</t>
  </si>
  <si>
    <t>К 70.0</t>
  </si>
  <si>
    <t>j18.9</t>
  </si>
  <si>
    <t>С 16.9</t>
  </si>
  <si>
    <t>І 11.9</t>
  </si>
  <si>
    <t>G54.4</t>
  </si>
  <si>
    <t>I 63.9</t>
  </si>
  <si>
    <t>I 69.9</t>
  </si>
  <si>
    <t>S 06.0</t>
  </si>
  <si>
    <t>G 93.0 G 40</t>
  </si>
  <si>
    <t>G 93</t>
  </si>
  <si>
    <t>I 67.4</t>
  </si>
  <si>
    <t>G 45.9</t>
  </si>
  <si>
    <t>I 69.3</t>
  </si>
  <si>
    <t>G45</t>
  </si>
  <si>
    <t>G 57</t>
  </si>
  <si>
    <t>G 55.1</t>
  </si>
  <si>
    <t>G90.9</t>
  </si>
  <si>
    <t>G 82</t>
  </si>
  <si>
    <t>G 62.9</t>
  </si>
  <si>
    <t>S 71.1</t>
  </si>
  <si>
    <t>L 02.9</t>
  </si>
  <si>
    <t>S 61.9</t>
  </si>
  <si>
    <t>S 22.3</t>
  </si>
  <si>
    <t>S 81.9</t>
  </si>
  <si>
    <t>S 91.0</t>
  </si>
  <si>
    <t>L 01.0</t>
  </si>
  <si>
    <t>T 29.7</t>
  </si>
  <si>
    <t>S 61.1</t>
  </si>
  <si>
    <t>L 02.8</t>
  </si>
  <si>
    <t>s71.1</t>
  </si>
  <si>
    <t>N10.0</t>
  </si>
  <si>
    <t>N20.1</t>
  </si>
  <si>
    <t>к85.0</t>
  </si>
  <si>
    <t>к35.3</t>
  </si>
  <si>
    <t>К35.9</t>
  </si>
  <si>
    <t>с20</t>
  </si>
  <si>
    <t>к26.4</t>
  </si>
  <si>
    <t>к85</t>
  </si>
  <si>
    <t>i70.2</t>
  </si>
  <si>
    <t>к35.0</t>
  </si>
  <si>
    <t>т29</t>
  </si>
  <si>
    <t>к26.1</t>
  </si>
  <si>
    <t>к80.0</t>
  </si>
  <si>
    <t>к35.9</t>
  </si>
  <si>
    <t>к40.3</t>
  </si>
  <si>
    <t>к58.9</t>
  </si>
  <si>
    <t>к29.1</t>
  </si>
  <si>
    <t>к43.9</t>
  </si>
  <si>
    <t>к40.9</t>
  </si>
  <si>
    <t>к56.5</t>
  </si>
  <si>
    <t>І.69.3</t>
  </si>
  <si>
    <t>І.63.3</t>
  </si>
  <si>
    <t>М.54.6</t>
  </si>
  <si>
    <t>І.67.3</t>
  </si>
  <si>
    <t>Т.90.5</t>
  </si>
  <si>
    <t>М.54.4</t>
  </si>
  <si>
    <t>G40.8</t>
  </si>
  <si>
    <t>М.51.1</t>
  </si>
  <si>
    <t>G.40.4</t>
  </si>
  <si>
    <t>М.53.0</t>
  </si>
  <si>
    <t>G.90.9</t>
  </si>
  <si>
    <t>Т.91.5</t>
  </si>
  <si>
    <t>М.54.1</t>
  </si>
  <si>
    <t>К 81.0</t>
  </si>
  <si>
    <t>М 86.9</t>
  </si>
  <si>
    <t>0 80.1</t>
  </si>
  <si>
    <t>К 38.8</t>
  </si>
  <si>
    <t>К 26.0</t>
  </si>
  <si>
    <t>К 43.0</t>
  </si>
  <si>
    <t>К 35.9</t>
  </si>
  <si>
    <t>К 57.3</t>
  </si>
  <si>
    <t>К 80.1</t>
  </si>
  <si>
    <t>Е-14.7</t>
  </si>
  <si>
    <t>С-73</t>
  </si>
  <si>
    <t>к 40.9</t>
  </si>
  <si>
    <t>к 80.1</t>
  </si>
  <si>
    <t>Е 04,2</t>
  </si>
  <si>
    <t>Е 01.1</t>
  </si>
  <si>
    <t>К 22.2</t>
  </si>
  <si>
    <t>К80.1</t>
  </si>
  <si>
    <t>D12.0</t>
  </si>
  <si>
    <t>K 80.1</t>
  </si>
  <si>
    <t>K 80.0</t>
  </si>
  <si>
    <t>K 43.9</t>
  </si>
  <si>
    <t>K 86.1</t>
  </si>
  <si>
    <t>N.20</t>
  </si>
  <si>
    <t>С.67</t>
  </si>
  <si>
    <t>D.29.1</t>
  </si>
  <si>
    <t>N.47</t>
  </si>
  <si>
    <t>С.64</t>
  </si>
  <si>
    <t>С. 67</t>
  </si>
  <si>
    <t>C/67</t>
  </si>
  <si>
    <t>N.11.0</t>
  </si>
  <si>
    <t>N.15.1</t>
  </si>
  <si>
    <t>І.84.1</t>
  </si>
  <si>
    <t>К.60.4</t>
  </si>
  <si>
    <t>C.20</t>
  </si>
  <si>
    <t>К.61.3</t>
  </si>
  <si>
    <t>С.20</t>
  </si>
  <si>
    <t>С. 20.0</t>
  </si>
  <si>
    <t>І.84.0</t>
  </si>
  <si>
    <t>І.21.1</t>
  </si>
  <si>
    <t>І.25.1</t>
  </si>
  <si>
    <t>І.20.9</t>
  </si>
  <si>
    <t>І.42.0</t>
  </si>
  <si>
    <t>І.20.0</t>
  </si>
  <si>
    <t>І.20</t>
  </si>
  <si>
    <t>І.33.0</t>
  </si>
  <si>
    <t>І. 25.2</t>
  </si>
  <si>
    <t>К 73.2</t>
  </si>
  <si>
    <t>А 16.5</t>
  </si>
  <si>
    <t>К 91.5</t>
  </si>
  <si>
    <t>К 70.1</t>
  </si>
  <si>
    <t>К 81.1</t>
  </si>
  <si>
    <t>К 86.1</t>
  </si>
  <si>
    <t>М 05.8</t>
  </si>
  <si>
    <t>І 08.0</t>
  </si>
  <si>
    <t>М 06.0</t>
  </si>
  <si>
    <t>М 35.9</t>
  </si>
  <si>
    <t>М 15.1</t>
  </si>
  <si>
    <t>М 15.8</t>
  </si>
  <si>
    <t>М 06.1</t>
  </si>
  <si>
    <t>М 08.0</t>
  </si>
  <si>
    <t>І 11.0</t>
  </si>
  <si>
    <t>G45.8</t>
  </si>
  <si>
    <t>I 63.4</t>
  </si>
  <si>
    <t>G 45.0</t>
  </si>
  <si>
    <t>Т 90.5</t>
  </si>
  <si>
    <t>I 69</t>
  </si>
  <si>
    <t>M 54.1</t>
  </si>
  <si>
    <t>G 51.0</t>
  </si>
  <si>
    <t>К 60.1</t>
  </si>
  <si>
    <t xml:space="preserve">К 61.3 </t>
  </si>
  <si>
    <t>К 63.2</t>
  </si>
  <si>
    <t>К 51.9</t>
  </si>
  <si>
    <t>К 60.3</t>
  </si>
  <si>
    <t>D 12.5</t>
  </si>
  <si>
    <t>І 84.5</t>
  </si>
  <si>
    <t>L 05.9</t>
  </si>
  <si>
    <t>К74.6</t>
  </si>
  <si>
    <t>К86.1</t>
  </si>
  <si>
    <t>К76.0</t>
  </si>
  <si>
    <t>К25.7</t>
  </si>
  <si>
    <t>К74.3</t>
  </si>
  <si>
    <t>І 20.8</t>
  </si>
  <si>
    <t xml:space="preserve">     і 25</t>
  </si>
  <si>
    <t xml:space="preserve">    І 20.0</t>
  </si>
  <si>
    <t xml:space="preserve">  І 20.8</t>
  </si>
  <si>
    <t xml:space="preserve">   І 20</t>
  </si>
  <si>
    <t xml:space="preserve">      і 10</t>
  </si>
  <si>
    <t>і 20.87</t>
  </si>
  <si>
    <t>і 20.07</t>
  </si>
  <si>
    <t xml:space="preserve">  І 20.87</t>
  </si>
  <si>
    <t xml:space="preserve">   І 20.07</t>
  </si>
  <si>
    <t xml:space="preserve">     І 34.0</t>
  </si>
  <si>
    <t xml:space="preserve">    і  25.13</t>
  </si>
  <si>
    <t xml:space="preserve">     І   20.87</t>
  </si>
  <si>
    <t xml:space="preserve">   і   20.87</t>
  </si>
  <si>
    <t xml:space="preserve">     і  21.67</t>
  </si>
  <si>
    <t xml:space="preserve">   і  21.27</t>
  </si>
  <si>
    <t xml:space="preserve">     і  20.07</t>
  </si>
  <si>
    <t xml:space="preserve">    і  20.07</t>
  </si>
  <si>
    <t xml:space="preserve">     і   20.07</t>
  </si>
  <si>
    <t xml:space="preserve">     І  20.07</t>
  </si>
  <si>
    <t xml:space="preserve">      і  21.07</t>
  </si>
  <si>
    <t>L 58.0</t>
  </si>
  <si>
    <t>J 45.8</t>
  </si>
  <si>
    <t>L 20.0</t>
  </si>
  <si>
    <t>Т 78.2</t>
  </si>
  <si>
    <t>L 50.0</t>
  </si>
  <si>
    <t>к40.2</t>
  </si>
  <si>
    <t>к42.9</t>
  </si>
  <si>
    <t>к80.1</t>
  </si>
  <si>
    <t>Z02.3</t>
  </si>
  <si>
    <t>N21.0 C61</t>
  </si>
  <si>
    <t>N40</t>
  </si>
  <si>
    <t>N 20.1</t>
  </si>
  <si>
    <t>N 40</t>
  </si>
  <si>
    <t>N 41.1</t>
  </si>
  <si>
    <t>N 08.3</t>
  </si>
  <si>
    <t>І 11,9</t>
  </si>
  <si>
    <t>N 11.8</t>
  </si>
  <si>
    <t>N 08.</t>
  </si>
  <si>
    <t>N 08.1</t>
  </si>
  <si>
    <t>N 11.8 N 03.9</t>
  </si>
  <si>
    <t>N 08.3 E 10.7</t>
  </si>
  <si>
    <t>N 11.8 Q 61</t>
  </si>
  <si>
    <t>N 03.9</t>
  </si>
  <si>
    <t>М07.3</t>
  </si>
  <si>
    <t>М05.9</t>
  </si>
  <si>
    <t>І05.0</t>
  </si>
  <si>
    <t>М10.0</t>
  </si>
  <si>
    <t>М06.0</t>
  </si>
  <si>
    <t>j44</t>
  </si>
  <si>
    <t>j44,8</t>
  </si>
  <si>
    <t>j18,1</t>
  </si>
  <si>
    <t>j45,8; j44,8</t>
  </si>
  <si>
    <t>С 91.1</t>
  </si>
  <si>
    <t>С16.8</t>
  </si>
  <si>
    <t>J119</t>
  </si>
  <si>
    <t>Д 50.6</t>
  </si>
  <si>
    <t>J69.1;J99.3</t>
  </si>
  <si>
    <t>J69.8</t>
  </si>
  <si>
    <t>J50.0</t>
  </si>
  <si>
    <t>25 09</t>
  </si>
  <si>
    <t>24 5</t>
  </si>
  <si>
    <t>11 9</t>
  </si>
  <si>
    <t xml:space="preserve"> К 25.7</t>
  </si>
  <si>
    <t>К29.9</t>
  </si>
  <si>
    <t>J18.1</t>
  </si>
  <si>
    <t>J45.9</t>
  </si>
  <si>
    <t>М19.9</t>
  </si>
  <si>
    <t>С18.4</t>
  </si>
  <si>
    <t>І25.1</t>
  </si>
  <si>
    <t>І20.8</t>
  </si>
  <si>
    <t>І51.4</t>
  </si>
  <si>
    <t>G24.9</t>
  </si>
  <si>
    <t>J 44.8</t>
  </si>
  <si>
    <t>J 20.8</t>
  </si>
  <si>
    <t>D 50.0</t>
  </si>
  <si>
    <t>І 25.3</t>
  </si>
  <si>
    <t>І 11.9 ; І 60</t>
  </si>
  <si>
    <t>J 25.1</t>
  </si>
  <si>
    <t>I 11.9</t>
  </si>
  <si>
    <t>T 51.9</t>
  </si>
  <si>
    <t>K 26.9</t>
  </si>
  <si>
    <t>G 24.9</t>
  </si>
  <si>
    <t>І 25.2</t>
  </si>
  <si>
    <t>І 48</t>
  </si>
  <si>
    <t>І 25.2.7</t>
  </si>
  <si>
    <t>І 25.1.7</t>
  </si>
  <si>
    <t>І 21.2.7</t>
  </si>
  <si>
    <t>І 42.1</t>
  </si>
  <si>
    <t>М 05</t>
  </si>
  <si>
    <t>J 18.8</t>
  </si>
  <si>
    <t>і 25.07</t>
  </si>
  <si>
    <t>J 20.9</t>
  </si>
  <si>
    <t>К. 91.5</t>
  </si>
  <si>
    <t>E 10.7</t>
  </si>
  <si>
    <t>Е 10.7</t>
  </si>
  <si>
    <t>Е 11.72</t>
  </si>
  <si>
    <t>Е 06.2</t>
  </si>
  <si>
    <t>М42.1</t>
  </si>
  <si>
    <t>G96.9</t>
  </si>
  <si>
    <t>М 42.1</t>
  </si>
  <si>
    <t>I69.3.7</t>
  </si>
  <si>
    <t>I67.8</t>
  </si>
  <si>
    <t>G09</t>
  </si>
  <si>
    <t>I67.8.7</t>
  </si>
  <si>
    <t>М 54.1</t>
  </si>
  <si>
    <t>І 69.3</t>
  </si>
  <si>
    <t>І 63.3</t>
  </si>
  <si>
    <t>В 02.0</t>
  </si>
  <si>
    <t>І 61.1 (7)</t>
  </si>
  <si>
    <t>І 69.1 (7)</t>
  </si>
  <si>
    <t>І 67.8</t>
  </si>
  <si>
    <t>I 67.8</t>
  </si>
  <si>
    <t>М 54.2</t>
  </si>
  <si>
    <t xml:space="preserve">І 11.9 </t>
  </si>
  <si>
    <t>І 05.2</t>
  </si>
  <si>
    <t>І 20.87</t>
  </si>
  <si>
    <t>І.18.1</t>
  </si>
  <si>
    <t>V.15.2</t>
  </si>
  <si>
    <t>I 86.1</t>
  </si>
  <si>
    <t>N 23</t>
  </si>
  <si>
    <t>Q 62.1</t>
  </si>
  <si>
    <t>N 20.0</t>
  </si>
  <si>
    <t>N 41.0</t>
  </si>
  <si>
    <t>N 28.1</t>
  </si>
  <si>
    <t>К 35.0</t>
  </si>
  <si>
    <t>К 26.3</t>
  </si>
  <si>
    <t>К 60.0</t>
  </si>
  <si>
    <t>К 26.4</t>
  </si>
  <si>
    <t>К 85.0</t>
  </si>
  <si>
    <t>Е 14.8</t>
  </si>
  <si>
    <t>S 14.1</t>
  </si>
  <si>
    <t>С 43.7</t>
  </si>
  <si>
    <t>Т14.1</t>
  </si>
  <si>
    <t>Е14.8</t>
  </si>
  <si>
    <t>С24.1</t>
  </si>
  <si>
    <t>К81.1</t>
  </si>
  <si>
    <t>К26.7</t>
  </si>
  <si>
    <t>К80.4</t>
  </si>
  <si>
    <t>К46.9</t>
  </si>
  <si>
    <t>К26.5</t>
  </si>
  <si>
    <t>L 98.6</t>
  </si>
  <si>
    <t>L 02.0</t>
  </si>
  <si>
    <t>A 46</t>
  </si>
  <si>
    <t>I 70.2</t>
  </si>
  <si>
    <t>А 46</t>
  </si>
  <si>
    <t>І 70.2</t>
  </si>
  <si>
    <t>К 43.9</t>
  </si>
  <si>
    <t>К 58.9</t>
  </si>
  <si>
    <t>Т 01.8</t>
  </si>
  <si>
    <t>S 61.0</t>
  </si>
  <si>
    <t>К40.9</t>
  </si>
  <si>
    <t>А76</t>
  </si>
  <si>
    <t>N20/1</t>
  </si>
  <si>
    <t>І80.0</t>
  </si>
  <si>
    <t>L03.1</t>
  </si>
  <si>
    <t>і 42.8</t>
  </si>
  <si>
    <t>Д 59.4</t>
  </si>
  <si>
    <t>І 51.4</t>
  </si>
  <si>
    <t>y 44.1</t>
  </si>
  <si>
    <t>І 120.8</t>
  </si>
  <si>
    <t>і 11.9</t>
  </si>
  <si>
    <t>і 18.9</t>
  </si>
  <si>
    <t>і 28.8</t>
  </si>
  <si>
    <t>і 20.8</t>
  </si>
  <si>
    <t>І. 11.9</t>
  </si>
  <si>
    <t>І.11.9</t>
  </si>
  <si>
    <t>і11.9</t>
  </si>
  <si>
    <t>І.20.8</t>
  </si>
  <si>
    <t>І18.9</t>
  </si>
  <si>
    <t>А_1</t>
  </si>
  <si>
    <t>Expert_1</t>
  </si>
  <si>
    <t>Expert_2</t>
  </si>
  <si>
    <t>Expert_3</t>
  </si>
  <si>
    <t>Expert_4</t>
  </si>
  <si>
    <t>Expert_5</t>
  </si>
  <si>
    <t>Expert_6</t>
  </si>
  <si>
    <t>Expert_7</t>
  </si>
  <si>
    <t>Expert_8</t>
  </si>
  <si>
    <t>Expert_9</t>
  </si>
  <si>
    <t>Expert_10</t>
  </si>
  <si>
    <t>Expert_11</t>
  </si>
  <si>
    <t>Expert_12</t>
  </si>
  <si>
    <t>Expert_13</t>
  </si>
  <si>
    <t>Expert_14</t>
  </si>
  <si>
    <t>Expert_15</t>
  </si>
  <si>
    <t>Expert_16</t>
  </si>
  <si>
    <t>Expert_ID</t>
  </si>
  <si>
    <t>Expert_17</t>
  </si>
  <si>
    <t>Expert_18</t>
  </si>
  <si>
    <t>Expert_19</t>
  </si>
  <si>
    <t>Expert_20</t>
  </si>
  <si>
    <t>Expert_21</t>
  </si>
  <si>
    <t>Expert_22</t>
  </si>
  <si>
    <t>Expert_23</t>
  </si>
  <si>
    <t>Expert_24</t>
  </si>
  <si>
    <t>Expert_25</t>
  </si>
  <si>
    <t>Expert_26</t>
  </si>
  <si>
    <t>Expert_27</t>
  </si>
  <si>
    <t>Expert_28</t>
  </si>
  <si>
    <t>Expert_29</t>
  </si>
  <si>
    <t>Expert_30</t>
  </si>
  <si>
    <t>Expert_31</t>
  </si>
  <si>
    <t>Expert_32</t>
  </si>
  <si>
    <t>Expert_33</t>
  </si>
  <si>
    <t>Expert_34</t>
  </si>
  <si>
    <t>Expert_35</t>
  </si>
  <si>
    <t>Expert_36</t>
  </si>
  <si>
    <t>Expert_37</t>
  </si>
  <si>
    <t>Expert_38</t>
  </si>
  <si>
    <t>Expertise_date</t>
  </si>
  <si>
    <t>Region</t>
  </si>
  <si>
    <t>Region_1</t>
  </si>
  <si>
    <t>Region_2</t>
  </si>
  <si>
    <t>Care_level</t>
  </si>
  <si>
    <t>secondary</t>
  </si>
  <si>
    <t>tertiary</t>
  </si>
  <si>
    <t>Hospital</t>
  </si>
  <si>
    <t>surgery</t>
  </si>
  <si>
    <t>Department_type</t>
  </si>
  <si>
    <t>cardiology</t>
  </si>
  <si>
    <t>neurology</t>
  </si>
  <si>
    <t>female</t>
  </si>
  <si>
    <t>male</t>
  </si>
  <si>
    <t>planned</t>
  </si>
  <si>
    <t>acute</t>
  </si>
  <si>
    <t>first</t>
  </si>
  <si>
    <t>repeated</t>
  </si>
  <si>
    <t>D_1</t>
  </si>
  <si>
    <t>D_4</t>
  </si>
  <si>
    <t>cardiologist</t>
  </si>
  <si>
    <t>neurologist</t>
  </si>
  <si>
    <t>Rheumatologist</t>
  </si>
  <si>
    <t>nephrologist</t>
  </si>
  <si>
    <t>general medicine</t>
  </si>
  <si>
    <t>family doctor</t>
  </si>
  <si>
    <t>proctologist</t>
  </si>
  <si>
    <t>urologist</t>
  </si>
  <si>
    <t>surgeon</t>
  </si>
  <si>
    <t>endocrinologist</t>
  </si>
  <si>
    <t>pulmonologist</t>
  </si>
  <si>
    <t>gastroenterologist</t>
  </si>
  <si>
    <t>oncologist</t>
  </si>
  <si>
    <t>hematologist</t>
  </si>
  <si>
    <t>ІІ_13_3</t>
  </si>
  <si>
    <t>ІІ_13_4</t>
  </si>
  <si>
    <t>ІІ_13_5</t>
  </si>
  <si>
    <t>ІІ_13_6</t>
  </si>
  <si>
    <t>ІІ_13_7</t>
  </si>
  <si>
    <t>ІІ_13_9</t>
  </si>
  <si>
    <t>А_17</t>
  </si>
  <si>
    <t>А_16</t>
  </si>
  <si>
    <t>А_15</t>
  </si>
  <si>
    <t>А_14</t>
  </si>
  <si>
    <t>А_11</t>
  </si>
  <si>
    <t>А_10</t>
  </si>
  <si>
    <t>А_2</t>
  </si>
  <si>
    <t>А_4</t>
  </si>
  <si>
    <t>А_5</t>
  </si>
  <si>
    <t>А_7</t>
  </si>
  <si>
    <t>А_8</t>
  </si>
  <si>
    <t>А_9</t>
  </si>
  <si>
    <t>B_3</t>
  </si>
  <si>
    <t>C_2</t>
  </si>
  <si>
    <t>C_3</t>
  </si>
  <si>
    <t>D_2</t>
  </si>
  <si>
    <t>D_3</t>
  </si>
  <si>
    <t>ІІ_14_10</t>
  </si>
  <si>
    <t>ІІ_14_9</t>
  </si>
  <si>
    <t>ІІ_14_7</t>
  </si>
  <si>
    <t>ІІ_14_6</t>
  </si>
  <si>
    <t>ІІ_14_5</t>
  </si>
  <si>
    <t>ІІ_14_3</t>
  </si>
  <si>
    <t>ІІ_14_2</t>
  </si>
  <si>
    <t>ІІІ_26_1</t>
  </si>
  <si>
    <t>ІІІ_26_2</t>
  </si>
  <si>
    <t>ІІІ_26_4</t>
  </si>
  <si>
    <t>ІІІ_26_5</t>
  </si>
  <si>
    <t>ІІІ_26_6</t>
  </si>
  <si>
    <t>ІІІ_26_7</t>
  </si>
  <si>
    <t>ІІІ_26_8</t>
  </si>
  <si>
    <t>ІІІ_26_9</t>
  </si>
  <si>
    <t>ІІІ_26_10</t>
  </si>
  <si>
    <t>ІІІ_26_11</t>
  </si>
  <si>
    <t>ІІІ_26_12</t>
  </si>
  <si>
    <t>ІІІ_26_13</t>
  </si>
  <si>
    <t>ІІІB_24.1_12</t>
  </si>
  <si>
    <t>CHD: diffuse cardiosclerosis</t>
  </si>
  <si>
    <t>CHD: atherosclerotic cardiosclerosis</t>
  </si>
  <si>
    <t>Dyscirculatory encephalopathy IIIst</t>
  </si>
  <si>
    <t>Herpetic ganglioradiculoneuritis</t>
  </si>
  <si>
    <t>DEPT II with vascular lesions in VBP with vestiboloataxia, signs of intracranial hypertension</t>
  </si>
  <si>
    <t>Diabetes mellitus, type II, v / v, decompensation stage.</t>
  </si>
  <si>
    <t>Out-of-hospital right n / left pneumonia</t>
  </si>
  <si>
    <t>Bronchial asthma III s / c, persistent overflowcontrolled LN II</t>
  </si>
  <si>
    <t>Chronic obstructive bronchitis in in the acute st..</t>
  </si>
  <si>
    <t>Diabetes mellitus type II, mediumRF its st severity, DEcompensation.</t>
  </si>
  <si>
    <t>Multiple bite wounds of the right thigh</t>
  </si>
  <si>
    <t>Left foot abscess</t>
  </si>
  <si>
    <t>Torn wound of right hand</t>
  </si>
  <si>
    <t>Kill the gameRF cells.Fracture IX-X ribs on the right.Subcutaneous emphysema</t>
  </si>
  <si>
    <t>A cut wound in the area of ​​the left elbow joint</t>
  </si>
  <si>
    <t>Torn wound of the 1st toe of the right foot</t>
  </si>
  <si>
    <t>Right brII st. mammary abscess</t>
  </si>
  <si>
    <t>Subcutaneous abscess of the left adrenal area</t>
  </si>
  <si>
    <t>Chemical burns II-III st.of both shins</t>
  </si>
  <si>
    <t>Multiple cut wounds of the right forearm</t>
  </si>
  <si>
    <t>Abscess of the abdominal wall</t>
  </si>
  <si>
    <t>Torn biting wounds of the right thigh</t>
  </si>
  <si>
    <t>Acute edematous pancreatitis</t>
  </si>
  <si>
    <t>Perforated ulcer of 12 duodenum</t>
  </si>
  <si>
    <t>Acute phlegmonous appendicitis</t>
  </si>
  <si>
    <t>Right-sided inguinal hernia</t>
  </si>
  <si>
    <t>Acute pancreatitis</t>
  </si>
  <si>
    <t>Left-sided hair is a regular inguinal hernia</t>
  </si>
  <si>
    <t>Acute intestinal connective failureRFost</t>
  </si>
  <si>
    <t>Multiple sclerosis</t>
  </si>
  <si>
    <t>Hypertension</t>
  </si>
  <si>
    <t>CHD</t>
  </si>
  <si>
    <t>Pneumonia is outpatient</t>
  </si>
  <si>
    <t>Housing and communal services: in the acute calculous cholecystitis.</t>
  </si>
  <si>
    <t>HRT.Chronic calculous cholecystitis</t>
  </si>
  <si>
    <t>Multiple nodal eutrophies of the 2nd c</t>
  </si>
  <si>
    <t>Cholecystolithiasis.Acute calculous cholecystitis.</t>
  </si>
  <si>
    <t>Chronic calculous cholecystitis</t>
  </si>
  <si>
    <t>Cholecystolithiasis.Chronic calculous cholecystitis in the acute stage</t>
  </si>
  <si>
    <t>Cholecystolithiasis.Chronic calculous cholecystitis</t>
  </si>
  <si>
    <t>Congenital phimosis</t>
  </si>
  <si>
    <t>Combined hemorrhoids</t>
  </si>
  <si>
    <t>Acute ischiorectal paraproctitis</t>
  </si>
  <si>
    <t>Through the sphincteric fistula of the rectum</t>
  </si>
  <si>
    <t>Osteochondrosis of the lumbosacral spine</t>
  </si>
  <si>
    <t>Cervical osteochondrosis-of the thoracic spine with severe pain</t>
  </si>
  <si>
    <t>Allergic reaction by type of urticaria of unspecified etiology</t>
  </si>
  <si>
    <t>True polycythemia</t>
  </si>
  <si>
    <t>Neurocirculatory dystonia hypertensive type, HF 0 st.</t>
  </si>
  <si>
    <t>Heavy intoxication</t>
  </si>
  <si>
    <t>Chronic pancreatitis, in the acute st.</t>
  </si>
  <si>
    <t>Neurocirculatory dystonia in hypertensive type.HF 0. Crisis II order 29.06.16</t>
  </si>
  <si>
    <t>Non-hospital inferior right-sided pneumonia</t>
  </si>
  <si>
    <t>Non-hospital bilateral inferior pneumonia</t>
  </si>
  <si>
    <t>type 1 diabetes with severe severity in the stage of subcompensation</t>
  </si>
  <si>
    <t>COPD II in stage in the acute with bronchospastic syndrome</t>
  </si>
  <si>
    <t>COPD III st., in the acute st.</t>
  </si>
  <si>
    <t>community-acquired pneumonia</t>
  </si>
  <si>
    <t>CHD: cardiosclerosis</t>
  </si>
  <si>
    <t>Chronic hepatitis</t>
  </si>
  <si>
    <t>CHD cardiosclerosis</t>
  </si>
  <si>
    <t>out-of-hospital pneumonia of the lower lobe of the left lung.</t>
  </si>
  <si>
    <t>Varicocele left</t>
  </si>
  <si>
    <t>A stab wound to the left foot</t>
  </si>
  <si>
    <t>Chronic cholecystitis in the acute</t>
  </si>
  <si>
    <t>Left inguinal hernia</t>
  </si>
  <si>
    <t>There were n / stops</t>
  </si>
  <si>
    <t>Obliterative vascular atherosclerosis IV / IV.HAN IV.Amputation stump of left thigh.</t>
  </si>
  <si>
    <t>Left lower limb bladder</t>
  </si>
  <si>
    <t>Ruptured wounds of the right sRFits, reRF's abdominal wall</t>
  </si>
  <si>
    <t>The incisor is infected with the wound of the second finger of the left brush</t>
  </si>
  <si>
    <t>Cirrhosis</t>
  </si>
  <si>
    <t>nonalcoholic steatohepatitis, with pronounced activity, st.fever.</t>
  </si>
  <si>
    <t>Atopic dermatitis</t>
  </si>
  <si>
    <t>Chronic urticaria, persistent course.</t>
  </si>
  <si>
    <t>Cystic fibrosis</t>
  </si>
  <si>
    <t>chronic anal fissure</t>
  </si>
  <si>
    <t>acute paraproctitis</t>
  </si>
  <si>
    <t>sigmostoma</t>
  </si>
  <si>
    <t>nonspecific ulcerative colitis</t>
  </si>
  <si>
    <t>chronic paraproctitis</t>
  </si>
  <si>
    <t>polyp sigmoidRF colon</t>
  </si>
  <si>
    <t>combined hemorrhoids</t>
  </si>
  <si>
    <t>epithelial coccygeal passages</t>
  </si>
  <si>
    <t>Bilateral inguinal hernia</t>
  </si>
  <si>
    <t>Postoperative ventral hernia</t>
  </si>
  <si>
    <t>Omphalocele</t>
  </si>
  <si>
    <t>Acute cholecystitis</t>
  </si>
  <si>
    <t>Peptic ulcer of the 12th cavity with perforation</t>
  </si>
  <si>
    <t>CHD.Progressive angina pectoris from 1.07 to 07/05/16 Stable angina pectoris ІІІ FC postinfarction (2015) cardiosclerosis.</t>
  </si>
  <si>
    <t>CHD, atherosclerotic cardiosclerosis, complete blockade of left lower bundle of His HF-I FC-I</t>
  </si>
  <si>
    <t>CHD, diffuse atherosclerotic cardiosclerosis sinus tachycardia</t>
  </si>
  <si>
    <t>CHD: acute myocardial infarction from 05/07/2016 with Q wave and ST segment elevation by back wall of right ventricle</t>
  </si>
  <si>
    <t>dilated cardiomyopathy</t>
  </si>
  <si>
    <t>СHD Diffuse Postinfarction (from III.15,) cardiosclerosis.Insufficiency of QV valves.Hypertension II- 2st.risk -2 HFII Astdiast.v-n FNL III DE II st.of variable genesis. Asteno-vestibular s-m.</t>
  </si>
  <si>
    <t>hypertension minutes of the 2 st. 2 risk high. hypertensive crisis caused RF (cardiac).hypertensive heart.Dilatation of HF II CP with preserved systolic function.Cephalic cm on the basis of HCTII.Retinal angiospasm. O4 hypertensive angiopathy</t>
  </si>
  <si>
    <t>CHD: diffuse cardiosclerosis.Atrial fibrillation, tachysyssolytic form of constant flow</t>
  </si>
  <si>
    <t>CHD: diffuse atherosclerotic cardiosclerosis extrasystolic arrhythmia. Hypertensive II st.-2st risk high (III).Disorders of the autonomic nervous system in the form of asthenic-neurotic syndrome</t>
  </si>
  <si>
    <t>CHD: atherosclerotic cardiosclerosis, left atrium dilathation.Atrial fibrillation tachysystolic form persistent course of HF IIA with preserved LV systolic function.Hypertension II st. 2st risk high.hypertensive heart DE II genesis changes</t>
  </si>
  <si>
    <t>CHD: progressive angina 6-7 / 07. Stable angina pectoris of atherosclero-coronary arteries.Hypertension II st., 2 nd, risk is high</t>
  </si>
  <si>
    <t>CHD: Acute myocardial infarction with ST elevation anterior-septal-apical region of the left ventricle HF IIA 12.07.16. Frequently polytopic polymorphic extrasystole. Ventricular extrasystole by type of trigemination HF II-A st. with variable syst f-tion MV. Hypertonic II st.2 st. risk very hard</t>
  </si>
  <si>
    <t>hypertension. IIst 2st risk high.crisis.hypertensive heart</t>
  </si>
  <si>
    <t>CHD: diffuse atherosclerotic cardiosclerosis.Atrial fibrillation tachystolic shape constant course</t>
  </si>
  <si>
    <t>dilated cardiomyopathy.Dilatation of left parts of heart. Hard mitral insufficiency.status after implantation of resynchronization IVF 2012y.</t>
  </si>
  <si>
    <t>CHD: acute MI with ST elevation anterior-upper-membranous-lateral wall of the LV  since 28.07.16y. Trombolysis 28.07.16y. streptokinase.Permanent form of atrial fibrillation. hypertension III st, 3st risk 4, circulatory disorders IIB with reduced F-tion of LV</t>
  </si>
  <si>
    <t>Hypertension II st, 2st, risk high III.crisis.hypertensive heart</t>
  </si>
  <si>
    <t>Hypertension II st., 2st, risk 2.  complete blockade of left lower bundle of His, HF I st  diastolic variant, FC I</t>
  </si>
  <si>
    <t>CHD: diff.p / inf.2009y. cardiosclerosis with reduce contractility and dilation of left parts of heart, failure AV valves. Atrial fibrillation.</t>
  </si>
  <si>
    <t>Condition after suffering spinal trauma, Slaughter of cervical spine of mild degree with secondary vertebral syndrome</t>
  </si>
  <si>
    <t>Dyscirculatory encephalopathy IIIst.With intracranial hypertension syndrome, frequent hypertensive paroxysms, persistent cephalgic syndrome.Implications of an ischemic stroke with reflex left-sided hemiparesis</t>
  </si>
  <si>
    <t>Dyscirculatory encephalopathy IIIst.With intracranial hypertension syndrome, frequent hypertensive paroxysms, persistent cephalgic syndrome.Implications of subarachnoid-ventricular hemorrhage with reflex left-sided hemiparesis</t>
  </si>
  <si>
    <t>Dyscirculatory encephalopathy IIIst.With intracranial hypertension syndrome.Implications of transmitted CVA by hemorrhagic type in the pool of the left Spinal Cerebral Artery with right deep hemiparesis, atactic, cephalgic syndrome, impaired gait function.</t>
  </si>
  <si>
    <t>Lumbar osteochondrosis, right-sided L3-L4, L5-S1 with chronic right-sided vertebrogenic radiculoneuritis with persistent pain, impaired static-dynamic spine function and gait</t>
  </si>
  <si>
    <t>Chronic vertebral-basilar insufficiency on the basis of hypertension, cervical osteochondrosis with vestibulo-atactic syndrome, susceptibility to syncopal states.Implications of post-traumatic CHI in the form of post-traumatic encephalopathy with cephalgic syndrome</t>
  </si>
  <si>
    <t>Cervical disc osteochondrosis C3-C4, C5-C6, protrusion C6-C7, canal stenosis with chronic vertebrogenic syndrome with muscular-tonic, persistent pain syndrome.Secondary cervical myelopathy with tetraparesis with emphasis on the upper extremities, pelvic organ dysfunction, impaired static-kinetic function of the spine and gait</t>
  </si>
  <si>
    <t>Dyscirculatory encephalopathy IIIst.With liquo-dynamic disorders, frequent vascular, hypertensive paroxysms, persistent cephalgic syndrome.Implications of an ischemic stroke in the right spinal cord pool in the form of left hemiparesis, with impaired gait function.</t>
  </si>
  <si>
    <t>Complicated lumbar osteochondrosis, disc herniation L5-S1 on the right, spondylolisthesis L5-S1 with chronic right-sided vertebrogenic radiculoneuritis with persistent pain syndrome, impaired static-dynamic spine function and gait.Condition after microdiscectomy at L5-S1 level on the right.VSD mixed type</t>
  </si>
  <si>
    <t>Chronic vertebral lumbar spine syndrome in the form of right-sided radiculoneuritis on the basis of complicated lumbar osteochondrosis, intervertebral disc L4-L5 hernias with secondary stenosis at this level, impaired static-kinetic function of the spine and gait.</t>
  </si>
  <si>
    <t>Condition after suffering an open CHI (02/09/2015) fracture of the vault and bones of the skull, slaughter of the brain in the form of post-traumatic encephalopathy with syndrome incranial hypertension, cephalgic syndrome, right-sided pyramidal insufficiency, expressed asthenic-neurotic syndrome, mild cognitive disorders.</t>
  </si>
  <si>
    <t>Dyscirculatory encephalopathy IIIst.With fluid dynamics disorders, cephalgic syndrome.Implications of an ischemic stroke in the left spinal artery in the form of right hemiparesis, motor aphasia, atactic syndrome, mastic disorders with gait disturbance.</t>
  </si>
  <si>
    <t>Сomplicated lumbar osteochondrosis, disc herniation L5-S1 left, spondylolisthesis L5 with chronic left-sided vertebrogenic radiculooneuritis with persistent pain, impaired static-dynamic spine function and gait.</t>
  </si>
  <si>
    <t>Condition after microdiscectomy L4-L5.vertebrogenic right-sided radiculoneuritis on the basis of complicated lumbar osteochondrosis with persistent moderately pronounced pain syndrome and impaired static-dynamic function of the spine</t>
  </si>
  <si>
    <t>Chronic vertebral-basilar insufficiency with vestibulo-atactic and cephalgic syndrome, frequent vascular paroxysms.Chronic vertebral cervical syndrome, lumbar spine on the basis of osteochondrosis of the spine</t>
  </si>
  <si>
    <t>Condition after suffering a hemorrhagic stroke in the basin of the main artery with the formation of an intracerebral hematoma in the right hemisphere of the cerebellum with pronounced atactic syndrome, impaired gait function.Dyscirculatory encephalopathy IIIst with intracranial hypertension syndrome, cephalgic paroxysms</t>
  </si>
  <si>
    <t>Chronic vertebrogenic often recurrent right-sided radiculoneuritis on the basis of fibrous osteochondrosis, protrusion of intervertebral disc L4-L5 with persistent pain syndrome, impaired static-dynamic function of the spine and gait</t>
  </si>
  <si>
    <t>Condition after ischemic stroke in the right carotid basin with mild left hemiparesis, atactic syndrome.Dyscirculatory encephalopathy IIIst on the basis of atrophic changes in the cortex of both cerebral hemispheres, hypertension with intracranial hypertension syndrome, cephalgic syndrome.</t>
  </si>
  <si>
    <t>CVD.Implications of CVA on the basis of IIIst hypertension.Left-sided spastic hemiparesis</t>
  </si>
  <si>
    <t>Acute lumbosacral radiculoneuritis on the right with severe pain syndrom with impaired static-dynamic function of the spine</t>
  </si>
  <si>
    <t>TIA in the WBS pool.Syncopal state.Condition after CVA with easily pronounced right-sided hemiparesis</t>
  </si>
  <si>
    <t>Implications of transplanted CVA in the form of left-sided hemiparesis, a moderately pronounced psycho-organic syndrome</t>
  </si>
  <si>
    <t>CVD.DE II st. in the CVD stage.DE II st. in the stage of decompensation</t>
  </si>
  <si>
    <t>Post-traumatic disease with liquor-hypertensive crises, vestibular syndrome, cognitive disorders</t>
  </si>
  <si>
    <t>CVD in the stage of decompensation on the basis of hypertension.Vestibulopathy.Implications of CVA.Right-sided hemiparesis</t>
  </si>
  <si>
    <t>Discogenic chronic precocious radiculopathy L5 in the acute stage with severe pain syndrom on background degenerative-dystrophic changes of the spine, impaired motor function</t>
  </si>
  <si>
    <t>CVA in the spinal artery basin on the right.Easily pronounced left hemiparesis.Dysarthria.</t>
  </si>
  <si>
    <t>Vertebral paim syndrom on the basis of gegenerative-dystrophic changes in the spine</t>
  </si>
  <si>
    <t>CVA by ischemic type, right-sided hemiparesis.</t>
  </si>
  <si>
    <t>CICC in VBP, decompensation on the basis of degenerative-dystrophic spine changes</t>
  </si>
  <si>
    <t>CVD.DE III, decompensation</t>
  </si>
  <si>
    <t>Chronic discogenic radiculopathy L5 in the acute st. with severe pain syndrome</t>
  </si>
  <si>
    <t>Vertebrogenic acute lumbosacral radiculoneuritis on the right with severe pain syndrom, impaired static-dynamic spine function and gait</t>
  </si>
  <si>
    <t>CVA by ischemic type in the spinal artery pool with left-sided hemiparesis</t>
  </si>
  <si>
    <t>TIA in the WBS pool.Syncopal state.</t>
  </si>
  <si>
    <t>CVD.Acute hypertensive encephalopathy</t>
  </si>
  <si>
    <t>Discogenic chronic left radiculopathy in the acute stage with severe pain syndrome and disturbed gait</t>
  </si>
  <si>
    <t>Chronic vertebrogenic right-sided LS radiculoneuritisin the acute st  on the basis of osteochondrosis of the lumbar spine with pain,violation of the stato-dynamic function of the spine</t>
  </si>
  <si>
    <t>CVD II st.CVA (from 06/25/16) in the left hemisphere of brain with right-sided hemiparesis.CHD.Diffuse cardiosclerosis HF II A st</t>
  </si>
  <si>
    <t>CVD II st. Implications of the transferred a cerebral infarction (2008, 2013) in the basin of the right spinal artery. Atherosclerosis of both BCA, TIA on the basis of Hypertension III, S-shaped deviation of both BCA with left-sided hemiparesis. Intracranial hypertension, persistent cephalgic and vestibulo-tactical syndrome, Violation of the function gait</t>
  </si>
  <si>
    <t>CHI. Сoncussion (06/24/16) CICC on the basis of deformation of both SA, osteochondrosis of the cervical spine with vestibuloactive tactic., With disorders of static and coordination.</t>
  </si>
  <si>
    <t>Dysmetabolic encephalopathy II st. Condition after epileptic seizure.CHI.</t>
  </si>
  <si>
    <t>Condition after suffering severe CHI in the form of II encephalopathy, intracranial hypertension, with left-sided hemiparesis, neuropathy of 7 and 8 pairs of CHI, cephalgic heart failure.</t>
  </si>
  <si>
    <t>CVD.CVA by the ischemic type in the basin of the spinal artery</t>
  </si>
  <si>
    <t>CVD II-III st. TIA (from 06.07.16)</t>
  </si>
  <si>
    <t>CVA (from 06/19/16) by the ischemic type in the basin of right spinal artery with left-sided hemiparesis, the Implications of CVA (2013) in the pool of both spinal artery with diffuse neurological symptomatology</t>
  </si>
  <si>
    <t>CICC In the II-st VBS with vegetative-vestibular crisis on the basis of hypertension III st</t>
  </si>
  <si>
    <t>Lumbosacral radiculopathy, in the acute st., on the basis of osteochondrosis of the lumbar spine with pain syndrom</t>
  </si>
  <si>
    <t>Chronic secondary vertebrogenic left-sided LS radiculoneuritis in the acute st. on the basis of lumbar spine osteochondrosis, intervertebral disc L4-L5 hernias, L5-S1 protrusions with persistent pain syndrom</t>
  </si>
  <si>
    <t>Ischemic type BPM in VBP.</t>
  </si>
  <si>
    <t>VSD on hypokinetic type with frequent hypokinetic crises</t>
  </si>
  <si>
    <t>Hyena-Barre village with tetraparesis, impaired motor f-th upper and lower extremities, violation of f-th pelvic organs by type of urinary incontinence</t>
  </si>
  <si>
    <t>Residual effects of post-traumatic polytrauma (HFMT, trauma. Subarachnoid hemorrhage (02/18/14) in the form of post-traumatic encephalopathy of II stasis with intracranial hypertension, cephalgia). Post-traumatic osteochondrosis.Astheno-neurotic sed ..</t>
  </si>
  <si>
    <t>Motor-sensory distal neuropathy with lower sluggish paraparesis, impaired motor f-extremities and gait</t>
  </si>
  <si>
    <t>Dyscirculatory encephalopathy II with I 67.7 pronounced asthenisation of the nervous system</t>
  </si>
  <si>
    <t>in the acute chronic vertebrogenic right-sided LS radiculoneuritis on the soil of osteochondrosis of the lumbar spine with pain sd., violation of the stato-dynamic f-th spine</t>
  </si>
  <si>
    <t>CVD II st.CVA (from 06/25/16) in the left hemisphere of GM with right-sided hemiparesis.CHD.Diffuse cardiosclerosis HF IIAst</t>
  </si>
  <si>
    <t>CVD of II st. Implications of the transferred heart attack of GM (2008, 2013) in the basin of the right spinal artery. Atherosclerosis of OBCA, TIA on the basis of Hypertension III, S-shaped DEviation of both BCA with left-sided hemiparesis.Intracranial hypertension, persistent cephalgic and vestibulo-tactical sd., Violation of the f-th gait</t>
  </si>
  <si>
    <t>CHI.Stress of GM (06/24/16) CICC on the basis of DEformation of both VNSA, osteochondrosis of the cervical spine with vestibuloactive tactic., With disorders of static and coordination.</t>
  </si>
  <si>
    <t>Dysmetabolic encephalopathy II st.Stan after suffering epinapad.CHI.</t>
  </si>
  <si>
    <t>Encephalopathy of mixed genesis (vascular, toxic) II st.Secondary epilepsy.Condition after epileptic attack.</t>
  </si>
  <si>
    <t>CVD.CVA on the ischemic type in the basin of the spinal artery</t>
  </si>
  <si>
    <t>CVA (from 06/19/16) on the ischemic type in the basin of PR spinal artery with left-sided hemiparesis, the Implications of transferred CVA (2013) in the pool of both spinal artery, spinal artery with diffuse neurological symptomatology</t>
  </si>
  <si>
    <t>CICC In the II-st VBS with vegetative-vestibular crisis on the soil of III hypertension</t>
  </si>
  <si>
    <t>Lumbosacral radiculopathy, in the acute st., on the basis of osteochondrosis of the lumbar spine with pain sd.</t>
  </si>
  <si>
    <t>in the acute chronic secondary vertebrogenic left-sided LS radiculoneuritis on the lumbar spine osteochondrosis, intervertebral disc L4-L5 hernias, L5-S1 protrusions with persistent pain.</t>
  </si>
  <si>
    <t>Mixed genesis encephalopathy (vascular, toxic) II st.Secondary epilepsy.Condition after epinapad.</t>
  </si>
  <si>
    <t>Cervical disc osteochondrosis C3-C4, C5-C6, protrusion C6-C7, canal stenosis with chronic vertebrogenic syndrome with muscular-tonic, persistent pain syndrome.Secondary cervical myelopathy with tetraparesis with emphasis on the / extremities, pelvic organ dysfunction, impaired static-kinetic function of the spine and gait</t>
  </si>
  <si>
    <t>Condition after suffering an open CHI (02/09/2015) fracture of the vault and bones of the skull, slaughter of the brain in the form of post-traumatic encephalopathy with syndrome v / cranial hypertension, cephalgic syndrome, right-sided pyramids, irritability,</t>
  </si>
  <si>
    <t>Renal lumbar osteochondrosis, disc herniation L5-S1 left, spondylolisthesis L5 with chronic left-sided vertebrogenic radiculooneuritis with persistent pain, impaired static-dynamic spine function and gait.</t>
  </si>
  <si>
    <t>Acute lumbosacral radiculoneuritis on the right with severe pain with impaired static-dynamic function of the spine</t>
  </si>
  <si>
    <t>CVD.DE II st. in the CVD stage.DE II st. in the stage of DEcompensation</t>
  </si>
  <si>
    <t>CVD in the stage of DEcompensation on the basis of hypertension.Vestibulopathy.Implications of postponed CVA.Right-sided hemiparesis</t>
  </si>
  <si>
    <t>Discogenic chronic precocious radiculopathy L5 in the acute stage with severe pain syndromic background DEGenerative-dystrophic changes of the spine, impaired motor function</t>
  </si>
  <si>
    <t>Vertebral lower back pain on the background of DEgenerative-dystrophic changes in the spine</t>
  </si>
  <si>
    <t>CVA by ischemic type.right-sided hemiparesis.</t>
  </si>
  <si>
    <t>CICC in VBP, DEcompensation on the basis of DEGenerative-dystrophic spine changes</t>
  </si>
  <si>
    <t>CVD.DEP III decompensation</t>
  </si>
  <si>
    <t>Vertebrogenic acute lumbosacral radiculoneuritis on the right with severe pain, impaired static-dynamic spine function and gait</t>
  </si>
  <si>
    <t>CVA by ischemic type in the Pspinal artery pool with left-sided hemiparesis</t>
  </si>
  <si>
    <t>Discogenic chronic left radiculopathy in the acute stage with severe pain syndrome</t>
  </si>
  <si>
    <t>Implications of transplanted CPMC on ischemic type (18.05.2016risk) with lacunar infarction of right frontal lobe (MRI of brain) with syndrome of \ cranial hypertension, left pyramidRF insufficiency, cognitive disorders.</t>
  </si>
  <si>
    <t>Acute cerebral circulation disorders in the pool of left spinal artery and left ZMA 06.07.2016risk, right hemiparesis, dysarthria.</t>
  </si>
  <si>
    <t>Vertebrogenic cervicobrachialgia on osteochondrosis.</t>
  </si>
  <si>
    <t>DE II mixed genesis in st.DEcompensation with severe astheno-vestibular syndrome.</t>
  </si>
  <si>
    <t>Implications of severe CHI, post-traumatic encephalopathy II with cephalgic, asthenic-vestibular syndrome.</t>
  </si>
  <si>
    <t>Lacunar cerebral infarction in the left hemisphere in the form of mild atactic disorders on the background of chronic cerebral circulation failure.</t>
  </si>
  <si>
    <t>Vertebrogenic thoracalgia of the seRFo-of the thoracic spine, a pronounced pain syndrome.</t>
  </si>
  <si>
    <t>Vertebrogenic lumbosacral radiculoneuritis L4-L5 L5-S1 on the basis of osteochondrosis, protrusion intervertebral disc L4-L5.DISCUSSION L5-S1, pain, in the acute st..</t>
  </si>
  <si>
    <t>Symptomatic focal pharmacresistant epilepsy with frequent (2-3r \ mo) secondary-generalized seizures, cognitive disorders.</t>
  </si>
  <si>
    <t>Chronic vertebrogenic lumbosacral radiculitis, in the acute st. with severe pain.</t>
  </si>
  <si>
    <t>Condition after an epiphysis of intoxication genesis.</t>
  </si>
  <si>
    <t>Vertebrogenic thoracalgia on the basis of osteochondrosis of the thoracic spine, pain, st.exacerbation.</t>
  </si>
  <si>
    <t>Post-traumatic encephalopathy with hypertensive syndrome, frequent CSF</t>
  </si>
  <si>
    <t>Vertebral-basilar insufficiency on the basis of spinal osteochondrosis and S-shaped DEA aviation with pronounced vestibulo-atactic syndrome.</t>
  </si>
  <si>
    <t>Disorders of the autonomic nervous system in the form of asthenic-neurotic syndrome.</t>
  </si>
  <si>
    <t>Progressive DE II mixed genesis in st.DEcompensation, expressed vestibulo-atactic syndrome, cognitive disorders.</t>
  </si>
  <si>
    <t>Post-traumatic cerebral arachnoiditis in in the acute st. with focal microsymptomatics, expressed vestibulo-atactic and asthenic-neurotic syndromes.</t>
  </si>
  <si>
    <t>Vertebrogenic cervicocranialgia with pain syndrome.Astheno-neurotic syndrome.</t>
  </si>
  <si>
    <t>CVA by ischemic type in the pool of left spinal artery 14.07.2016risk, dysarthria.</t>
  </si>
  <si>
    <t>DEP II-III with signs of intracranial hypertension, expressed cephalgic and vestibulo-atactic syndrome, mild right-sided hemiparesis, static disorder, gait</t>
  </si>
  <si>
    <t>Vertebrogenic lumbosacral radiculoneuritis L4-L5 left, pain.Sondylolisthesis L5.</t>
  </si>
  <si>
    <t>Diabetes mellitus type I, st.subcompensation, difficult course</t>
  </si>
  <si>
    <t>Extra-curricular right lower left pleuropneumonia LN II st.</t>
  </si>
  <si>
    <t>CHD.Diffuse cardiosclerosis.</t>
  </si>
  <si>
    <t>Bronchial stma III, persistent course, serRFthis st.severity, in the acute st., partially controlled.RF II.</t>
  </si>
  <si>
    <t>Congenital anomaly of the coronary bed, myocardial bridge in the medial segment of the re-interventricular artery with eccentric stenosis of the lumen.</t>
  </si>
  <si>
    <t>CHD.Angina pectoris, stable form, FC III.Postinfarction (2014) cardiosclerosis.Hypertension III st., 2 st., Risk 4 (very high).HF IIA st.</t>
  </si>
  <si>
    <t>Bronchial asthma III, persistent course, seizure, seRF severity, in the acute st.</t>
  </si>
  <si>
    <t>Chronic hepatitis, toxic-alimentary form, phase in the acute st.DEcompensation with transformation into cirrhosis</t>
  </si>
  <si>
    <t>COPD II in the acute st. st. medium</t>
  </si>
  <si>
    <t>diabetes type II insulin-dependent, seRF its severity, st.DEcompensation</t>
  </si>
  <si>
    <t>Disease of the stomach C 16 with metastases to the liver.</t>
  </si>
  <si>
    <t>Condition after thyroidDectomy (03/14/16risk) for nodular goiter.Postoperative hypothyroidism, st.subcompensation.</t>
  </si>
  <si>
    <t>Chronic kidney disease ІІ-ІІІst., Glomerulonephritis in stage in the acute, urinary syndrome.</t>
  </si>
  <si>
    <t>COPD of II-III degree, group "D", of medium severity;in the acute st.</t>
  </si>
  <si>
    <t>cirrhosis of the liver of toxic-alimentary etiology, st.DEcompensation</t>
  </si>
  <si>
    <t>II st hypertension, 3 st., Risk high, crisis</t>
  </si>
  <si>
    <t>Coronary heart disease</t>
  </si>
  <si>
    <t>Hypertension II st, 3 st., Risk C (high)</t>
  </si>
  <si>
    <t>Hypertension II st, 3 st., Risk 4 (very high), Coronary heart disease, diffuse cardiosclerosis, sensory insufficiency A</t>
  </si>
  <si>
    <t>Short bowel syndrome (resection 13.09.1999)</t>
  </si>
  <si>
    <t>Left brII st. cancer ІV st., IV clinical group</t>
  </si>
  <si>
    <t>Postoperative hypothyroidism, st.DEcompensation, severe form</t>
  </si>
  <si>
    <t>Viral hepatitis C, st.decompensation 1B genotype, PCR, HCV +</t>
  </si>
  <si>
    <t>Chronic gastroduodenitis, in the acute st. is not associated with severe Hp (-) syndrome</t>
  </si>
  <si>
    <t>Hypertension III, 3rd st., d / v (IV)</t>
  </si>
  <si>
    <t>Acute left-sided pyelonephritis CHNN-0</t>
  </si>
  <si>
    <t>Hypertension II st. 2, risk 3, crisis</t>
  </si>
  <si>
    <t>Hypertension II st.3, pIV (very high)</t>
  </si>
  <si>
    <t>Cirrhosis of the liver, toxic-alimentary etiology st.DEcompensation</t>
  </si>
  <si>
    <t>CHD diffuse cardiosclerosis</t>
  </si>
  <si>
    <t>Hypertension II 3 st.high (high)</t>
  </si>
  <si>
    <t>Vitamin B12 is a scarce anemia</t>
  </si>
  <si>
    <t>IXC diffuse cardiosclerosis</t>
  </si>
  <si>
    <t>Acute RF bronchitis)</t>
  </si>
  <si>
    <t>Hypertension II st 3 p / v (III)</t>
  </si>
  <si>
    <t>Lymphoblastoma leukemia (clinical-hematological remission)</t>
  </si>
  <si>
    <t>Cirrhosis of mixed etiology st.subcompensatory hisk.HCV infection (HCV - RHK + 1Vhepatitis)</t>
  </si>
  <si>
    <t>Hypertension II st., 2st p 3 (high)</t>
  </si>
  <si>
    <t>Hypertension II 2st p / 2 (moderate)</t>
  </si>
  <si>
    <t>Briskmassert.stup.The importance of persisting</t>
  </si>
  <si>
    <t>Bronchial asthma v / v, persistent course, st.zagostriskLN II</t>
  </si>
  <si>
    <t>CHD: Atherosclerotic aortocardiosclerosis.</t>
  </si>
  <si>
    <t>Cirrhosis of the liver is a belief of HFo etiology (hepatitis B) with pronounced process activity, st.DEcompensation.</t>
  </si>
  <si>
    <t>diabetes Type I, seRF her severity, st.DEcompensation.</t>
  </si>
  <si>
    <t>Stomach ulcer 12 p. Gut, phase in the acute.</t>
  </si>
  <si>
    <t>Gastric ulcer, first discovered, in in the acute st..</t>
  </si>
  <si>
    <t>Postoperative hypothyroidism, severity of severity, st.DEcompensation.</t>
  </si>
  <si>
    <t>CHD: Atherosclerotic aortocardiosclerosis.Sinus Tachycardia.</t>
  </si>
  <si>
    <t>CHD: Atherosclerotic cardiosclerosis.</t>
  </si>
  <si>
    <t>Hypertensive hypothyroidism (2015risk).Medium severity, subcompensation.</t>
  </si>
  <si>
    <t>CHD.Atherosclerotic cardiosclerosis. Degenerative changes in AV heart valves.</t>
  </si>
  <si>
    <t>Non-alcoholic steatohepatitis with minimal activity of inflammatory process.</t>
  </si>
  <si>
    <t>Chronic hepatitis of toxic alimentary origin.</t>
  </si>
  <si>
    <t>Type II diabetes, insulin demanding, severe, DEcompensation.</t>
  </si>
  <si>
    <t>Non-hospital right-sided lower-left pneumonia, severRF of its severity, prolonged course</t>
  </si>
  <si>
    <t>Stomach ulcer 12 sts of the gut in st.unstable remission against the background of scar scar deformity in 12 n.</t>
  </si>
  <si>
    <t>Ca of the pyloric department of the stomach.</t>
  </si>
  <si>
    <t>Hypertension II st., 2-3 st.High st.risk it.</t>
  </si>
  <si>
    <t>Acute pyelonephritis is a single-left kidney</t>
  </si>
  <si>
    <t>Urolithiasis.Stone n / 3 of the right ureter</t>
  </si>
  <si>
    <t>Acute catarrhal appendicitis</t>
  </si>
  <si>
    <t>Cr of the rectum T4NxM0 with ingrowth into adjacent organs</t>
  </si>
  <si>
    <t>Peptic ulcer of the 12th cavity has caused RF with bleeding</t>
  </si>
  <si>
    <t>Acute pancreatic necrosis</t>
  </si>
  <si>
    <t>Obliterative atherosclerosis of the vascular extremities of the stenosis of the popliteal and tibial segment on the right.Control panel of the III-IV centuries</t>
  </si>
  <si>
    <t>Thermo-chemical burn of both legs, hips II-III st.</t>
  </si>
  <si>
    <t>Acute phlegmonous calculous cholecystitis</t>
  </si>
  <si>
    <t>Irritable bowel syndrome</t>
  </si>
  <si>
    <t>Acute gastroduodenitis</t>
  </si>
  <si>
    <t>Acute gangrenous appendicitis</t>
  </si>
  <si>
    <t>Postoperative recurrent ventral hernia repair</t>
  </si>
  <si>
    <t>CHD.Acute MI in the RF-apical-lateral region of the LV from 06/14/16 risk Diffuse cardiosclerosis.IBC (07/04/16 risk).Atrial fibrillation normost.Version.ENRA I. Hypertension III st.II degree.Sir-court, risk 4. HNK II-A st.FC (NYHA) with reduced LV systolic function.</t>
  </si>
  <si>
    <t>CHD, diffuse cardiosclerosis</t>
  </si>
  <si>
    <t>CHD.Atherosclerotic and postinfarction coronary cardiosclerosis (MI-2009).Aortic atherosclerosis.Progressive angina pectoris from 22/06/2016.Stable angina pectoris of III st.from 01/07/2016</t>
  </si>
  <si>
    <t>CHD.Postinfarction cardiosclerosis.CHD: stable angina pectoris.II FC</t>
  </si>
  <si>
    <t>CHD: stable angina pectoris .. III FC, diffuse and postinfarction (2003 risk) cardiosclerosis.Condition after RTS and LCA stenting (2003)</t>
  </si>
  <si>
    <t>Infectious endocarditis, inactive phase with aortic valve lesion.Aortic insufficiency of III st., Mitral insufficiency of III st., Tricuspid insufficiency of III st.Pulmonary hypertension II.</t>
  </si>
  <si>
    <t>CHD.Postinfarction (10.05.2016 risk) and atherosclerotic coronary angiosclerosis.Condition after coronary artery bypass surgery (05/07/2016 risk) Hypertension III st., 2 st., Hypertensive crisis.</t>
  </si>
  <si>
    <t>Multiple sclerosis, cerebro-spinal form, secondary-progressive course in the form of moderately-pronounced spastic therapy, predominant in the right extremities, right-sided hemihipesia, cerebellar ataxia with impaired coordination and gait, disorders of function of the pelvic organs by hyperreactor</t>
  </si>
  <si>
    <t>Dyscirculatory encephalopathy 3 st.with chronic insufficiency of cerebral circulation in the pool of vertebral-basilar vessels with atactic syndrome, autonomic dysfunction, pre-inflammatory-DEresive syndrome</t>
  </si>
  <si>
    <t>Dyscirculatory encephalopathy 2 st.with atrophic brain changes, TIA in VBP (07/29/2016), vestibulopathy, persistent cephalgic syndrome</t>
  </si>
  <si>
    <t>Post-traumatic encephalopathy 2 st.with hypertensive-hydrocephalic syndrome, vestibulo-cochlear paroxysms.Risks of the effects of post-operative CHI (2013)</t>
  </si>
  <si>
    <t>Dyscirculatory encephalopathy 3 tbsp.Implications of cerebral infarction in the pool of right spinal artery, mild left-sided hemiparesis</t>
  </si>
  <si>
    <t>Multiple sclerosis, cerebrospinal form, remitting-recurrent course type, exacerbation stage with tetraparesis, cerebellar ataxia, impaired coordination and gait</t>
  </si>
  <si>
    <t>Multiple sclerosis, cerebrospinal form, remitting-recurrent type of course, st.exacerbations with moderate right-sided hemiparesis, cerebellar ataxia, impaired function of coordination and gait, disorders of the function of the pelvic organs by hyperreflex type</t>
  </si>
  <si>
    <t>Chronic lumbosacral right-sided radiculopathy on the basis of osteochondrosis, spondyloarthrosis with pain syndrome, impaired static-dynamic function of the spine</t>
  </si>
  <si>
    <t>Cervicocranialgia on the basis of osteochondrosis of the cervical spine, instability C3-C4 with persistent severe pain syndrome</t>
  </si>
  <si>
    <t>Acute neuropathy of the left facial nerve with moderate paresis of facial muscles</t>
  </si>
  <si>
    <t>Chronic autoimmune hepatitis, type I, with no signs of activity.</t>
  </si>
  <si>
    <t>Ascites, left-sided exudative pleurisy of tuberculous etiology</t>
  </si>
  <si>
    <t>Postcholecystectomy syndrome: chronic pancreatitis (biliary)</t>
  </si>
  <si>
    <t>Cirrhosis of the liver, toxic-alimentary etiology, pronounced activity, DEcompensated, st.portal hypertension</t>
  </si>
  <si>
    <t>Cirrhosis of the liver, toxic-alimentary etiology, minimal activity, DEcompensated, st.portal hypertension, hypersplenism</t>
  </si>
  <si>
    <t>PoRF liver lesions: primary biliary cirrhosis, autoimmune hepatitis with minimal activity, st.subcompensation</t>
  </si>
  <si>
    <t>Chronic hepatitis, toxic-alimentary etiology, moderate activity, with transformation to cirrhosis, portal hypertension</t>
  </si>
  <si>
    <t>Chronic pancreatitis, primary, toxic-alimentary etiology, recurrent course with severe pain and dyspeptic syndrome, extracorporeal insufficiency, phase in the acute</t>
  </si>
  <si>
    <t>Chronic recurrent pancreatitis, pain, phase in the acute.With extracurricular insufficiency.Pestilence digestion II.</t>
  </si>
  <si>
    <t>Chronic kidney disease II c.Chronic pyelonephritis, recurrent course, exacerbation phase</t>
  </si>
  <si>
    <t>Chronic Kidney Disease Ivst.Polycystic kidney disease, secondary pyelonephritis, F.in the acute</t>
  </si>
  <si>
    <t>Chronic kidney diseaseIIst..Chrispieelonephritis, recurrence, f.acute</t>
  </si>
  <si>
    <t>Gout Chronic progress.nephritis, s-m of tofu kidneys</t>
  </si>
  <si>
    <t>Chronic kidney diseaseIIst.Glomerulonephritis, urinary syndrome</t>
  </si>
  <si>
    <t>type 2 diabetes, Chronic kidney disease 4 st., diabetic nephroangio of patients</t>
  </si>
  <si>
    <t>Chronic kidney disease Iist., Chrispielonephritis, recurrence</t>
  </si>
  <si>
    <t>Chronic kidney diseaseIIIst., Polycystic kidney disease, secondary chronic pyelonephritis, recurrence</t>
  </si>
  <si>
    <t>Chronic kidney diseaseIIst., Chronicpielonephritis, phase in the acute</t>
  </si>
  <si>
    <t>Chronic kidney disease Iist., Glomerulonephritis, salt syndrome</t>
  </si>
  <si>
    <t>RA: polyarthritis, seropositive type, joint form with lesions of male joints of hands and feet, ankle, knee joints, chronic progressive course, act III, Ro in II</t>
  </si>
  <si>
    <t>Chronic rheumatic heart disease, recurrent rheumatic heart disease, valve lesions: PoRF aortic-mitral heart defect, II st., With predominance of insufficiency.</t>
  </si>
  <si>
    <t>RA, polyarthritis of male joints of the hands of the feet, knee joints, joint form, progressive course, act III, Ro II.</t>
  </si>
  <si>
    <t>Systemic connective tissue disease unspecified (SLE?), Act II, chronic course of joint damage (arthritis of the knee joints with synovitis Ro I-II centuries), skin lesions (erythematous rash), immunological changes (ANA, SS-A, 52, SS-A) positiv).</t>
  </si>
  <si>
    <t>Poliosteoarthrosis: nodular form, chronic progressive course with defeat of joints of hands, knee joints, Ro І st.</t>
  </si>
  <si>
    <t>Polysteoarthritis, nodular form, II st.., Chronic progressive course with knee joint lesions, lumbar spine, Ro II st</t>
  </si>
  <si>
    <t>Still disease in adults, chronic progressive course, acts I-II st., With the defeat of the tissues of the pharynx (swallowing pain), joints (bilateral gonarthrosis), muscles (myalgic syndrome), with hematological changes, disorders of function.</t>
  </si>
  <si>
    <t>Polystoarthritis nodular form, II st.development, chronic progressive course, lesions of the joints of the upper and lower extremities, lumbosacral spine, Ro I st.</t>
  </si>
  <si>
    <t>Juvenile rheumatoidRF arthritis: polyarthritis, seronegative type ak II, Ro II st.with systemic manifestations - uveitis in anamnesis (2012risk) dactylitis V of the finger of the left hand in anamnesis.</t>
  </si>
  <si>
    <t>Spondyloarthropathy, HLA B 27 unassociated, chronic course, activity I st., Bilateral asymmetric sacroiliitis, (MRI from 02/16/16) Ro I st.</t>
  </si>
  <si>
    <t>Hypertension III: TIA 07/21/2016</t>
  </si>
  <si>
    <t>CHD.Postinfarction cardiosclerosis?</t>
  </si>
  <si>
    <t>Hypertension III st., (Infarction of the cerebellum in the pool of right spinal artery, retinal angiopathy, hypertensive heart)</t>
  </si>
  <si>
    <t>CHD.Stable angina.Load II fk, Diffuse cardiosclerosis.Flashing arrhythmia, tachysystolic uptake.Permanent form.Hypertension II, para.3, risk 4</t>
  </si>
  <si>
    <t>Hypertension 2, HF2A, 2 st., Risk 3. CHD: diffuse DE cardiosclerosis Generative, AV valve changes</t>
  </si>
  <si>
    <t>Bronchial asthma severe persistent course, phase in the acute.</t>
  </si>
  <si>
    <t>Hypertension II st (hypertensive heart) 1 st.risk 2. Hypertensive crisis HF I with preserved systolic function of the LV</t>
  </si>
  <si>
    <t>Diffuse toxic goiter;4 st.Thyrotoxicosis, a severe form.Thyrotoxic heart. Atrial fibrillation paroxyspinal arteryl form tachysystolic variant with viRF of sinus rhythm.</t>
  </si>
  <si>
    <t>Chronic calculous cholecystitis in the acute stage.</t>
  </si>
  <si>
    <t>Osteomyelitis of the proximal phalanx and finger of the right hand.</t>
  </si>
  <si>
    <t>Peptic ulcer of the duodenum.</t>
  </si>
  <si>
    <t>Pinched postoperative ventral hernia.</t>
  </si>
  <si>
    <t>Diverticulosis of the sigmoidRF colon</t>
  </si>
  <si>
    <t>diabetes, type II, severe, Diabetic foot III st.Fifth bone osteomyelitis, fistula, fistula.</t>
  </si>
  <si>
    <t>C-r thyroid gland T1M0N0.Multisite goiter.Subclinical hyperteriosis.</t>
  </si>
  <si>
    <t>Housing and communal services.Chronic calculous cholecystitis, microcholedocholithiasis, papillary stenosis.</t>
  </si>
  <si>
    <t>Nodal eutherianRFth goiter II st.</t>
  </si>
  <si>
    <t>Mixed nodal eutherianRFth goiter І st.</t>
  </si>
  <si>
    <t>Cicatricial stenosis of the lower third of the esophagus</t>
  </si>
  <si>
    <t>Housing and communal services.Chronic calculous cholecystitis.Hernia of the esophagusRF aperture</t>
  </si>
  <si>
    <t>Large-sized tubulose adenoma with necrosis and purulent appendicitis</t>
  </si>
  <si>
    <t>Cholelithiasis.Chronic calculous cholecystitis</t>
  </si>
  <si>
    <t>Chronic frequent recurrent pancreatitis in the acute stage with severe pain</t>
  </si>
  <si>
    <t>Acute DE Destructive calculous cholecystitis.</t>
  </si>
  <si>
    <t>Urolithiasis.The kidney stone of the right bowl.</t>
  </si>
  <si>
    <t>Cr of the bladder T1m G 3 Nx Mx I st.2nd class grisk</t>
  </si>
  <si>
    <t>DGPZ II st.</t>
  </si>
  <si>
    <t>Cr of the right kidney T1 N0 M0 ІІ cl.grisk</t>
  </si>
  <si>
    <t>Cr of the bladder T 2 N4M0 Cl.grisk II</t>
  </si>
  <si>
    <t>Cr of the bladder T0 M0 N0</t>
  </si>
  <si>
    <t>Cr of the right kidney pT1a N0 M0 G2 Laparoscopic resection of the malignant lower right pole cyst of 26.01.2016.Prostate Cr p T 2c N0 M0 G3.Laparoscopic radical prostatectomy from June 1, 2016.</t>
  </si>
  <si>
    <t>Cr of the bladder T 2a N0 M1 G2.Urolithiasis.Multiple left kidney stones.Secondarily shriveled left kidney.</t>
  </si>
  <si>
    <t>The purulent right-sided paranephritis was summed up</t>
  </si>
  <si>
    <t>Extrasphincteric fistula of the rectum.Dermatoidosis of the left siRFic</t>
  </si>
  <si>
    <t>It is practically impossible to make out the diagnosis on the title page and the statement.By conjecture: Cr of the rectum T3 N0 M0G1</t>
  </si>
  <si>
    <t>Cr recti (at a height of 7 cm) II-A st.T3 N0 M0 G3 R0 III cl.grisk</t>
  </si>
  <si>
    <t>Cr recti II in st.III class.grisk T4 N0 M1 G1 r0</t>
  </si>
  <si>
    <t>Combined hemorrhoids with node loss and bleeding</t>
  </si>
  <si>
    <t>Persistent atrial fibrillation (06/26/2016) with veRF-sinus rhythm (06/27/2016)</t>
  </si>
  <si>
    <t>Hypertension ІІst., 2 degree., Risk - 4.</t>
  </si>
  <si>
    <t>Persistent form of atrial fibrillation.Paroxysm (06/26/2016) .Rhythm recovery (06/27/2016)</t>
  </si>
  <si>
    <t>Atrial fibrillation paroxysm (06/28/2016).Rhythm Restoration (07/04/2016).Heart Failure I, FC I</t>
  </si>
  <si>
    <t>Atrial fibrillation paroxysm, persistent form (06/26/2016) with viRF sinus rhythm</t>
  </si>
  <si>
    <t>Hypertension ІІst., 2 degree., Risk 2.HFI</t>
  </si>
  <si>
    <t>Hypertension III., 2st., Risk 3.HFI</t>
  </si>
  <si>
    <t>Hypertension III., 2st., Risk 3</t>
  </si>
  <si>
    <t>Hypertrophic cardiomyopathy, HFI</t>
  </si>
  <si>
    <t>Osteochondrosis of the lumbosacral spine, right-sided vertebrogenic lumbargia with persistent pain, musculoskeletal syndrome</t>
  </si>
  <si>
    <t>Implications of CNS organic lesion with diffuse microsyptomatics, persistent epalgic syndrome, vegetative vascular dysfunction</t>
  </si>
  <si>
    <t>Common osteochondrosis of the spine is predominantly gruRF, lumbosacral divisions, DEforming spondylosis L2-L5 with persistent pain syndrome, bilateral radicular syndrome, impaired static-dynamic function of the spine, in the acute, recurrent</t>
  </si>
  <si>
    <t>Polysegmental osteochondrosis 2-3 sts., Deforming spondylosis, scoliosis of the lumbosacral spine, complicated by hernia L5-S1 intervertebral disc, relative stenosis of the spinal canal at this level, protrusions L3-L4, L4-L5 intervertebral disc</t>
  </si>
  <si>
    <t>Implications of post-traumatic trauma: CHI, vault fracture and oHFs of the skull, subarachnoid hemorrhage, brain cavity of the light foot, with hemorrhagic component, lamellar subdural hematoma of the right frontal area: fracture of the lower third of the left femur (femoral) fate, with cephalgic syndrome, vegetative-vascular dystonia of mixed type, vestibulo-atactic syndrome, asthenic-neurotic syndrome</t>
  </si>
  <si>
    <t>Osteochondrosis of the lumbosacral spine, right vertebrogenic lumbargia with persistent muscular-tonic syndrome</t>
  </si>
  <si>
    <t>Cerebral atherosclerosis 3 st.with secondary arterial hypertension.DE 3 st.Implications of transplanted ischemic strokes (2002, 2006) with the formation of post-stroke sites of encephalomalacia in the left hemisphere of the occipital region, with right-sided tap, elements of motor aphasia, vestibulo-atactic syndrome, moderate mixed hydrocephalus</t>
  </si>
  <si>
    <t>Implications transferred to the background of hypertensive-atherosclerotic encephalopathy 3 st.with venous-distant syndrome, cephalgic syndrome of ischemic stroke (July 2013) in the Pspinal artery pool with formation of scar-atrophic changes in the right humisphere of the brain (MRI from 21.12.2014), with left-sided central spastic hemisphere</t>
  </si>
  <si>
    <t>Dyscirculatory encephalopathy 2 st.against cervical osteochondrosis, predominantly in VBP, with persistent moderate vestibulo-atactic syndrome, persistent CSF syndrome, persistent cephalgic, asthenic-neurotic syndrome</t>
  </si>
  <si>
    <t>Chronic infectious-allergic arachnoencephalitis (rheumatic) with bilateral reflex-pyramidsRF this deficiency, moderate liquor-hypertensive syndrome with liquor-dynamic crises (01.07.2016), moderate vestibulo-atactic syndnopharmic syndrome frequency of 3-6 times a weekDay (16.06, 21.06, 23.06, 27.06), violation of thermoregulation (thalamic syndrome), asthenic-neurotic syndrome</t>
  </si>
  <si>
    <t>Chronic infectious-allergic arachnoencephalitis with moderate CSF with CSF (22.06, 27.06, 29.06), moderate vestibulo-atactic syndrome, cerebral vegetative dysfunction, cephaldomic atrophyndromyctic syndrome</t>
  </si>
  <si>
    <t>Osteochondrosis, DE Forming spondylosis, left-sided scoliosis of the lumbosacral spine, incl.</t>
  </si>
  <si>
    <t>Distributed osteochondrosis of the spine is mainly lumbosacral department, DE forming spondylosis, retrolisthesis of L2-L3 Pulmonary embolism, spinal cord L5-protestylosis, intervertebral disc protrusion in segments L5-S1 with persistent pain syndrome, right lumbar vertebrae, -Dynamic function of the spine</t>
  </si>
  <si>
    <t>Dyscirculatory encephalopathy 3 st.mixed genesis (atherosclerotic-hypertensive), lacunar brain disease.Risks of the Implications of post-transplanted CPMC by ischemic type (2002,2006, 2007, 2008, 2013) with the formation of postinfarction foci of encephalomalacia in different departments, triventricular hydrocephalus, oculomotor disorders, mild bulbar syndrome, left-sided gemimpectomy, , by reducing intellectual and mental processes</t>
  </si>
  <si>
    <t>lumbosacral osteoarthritis of the lumbosacral spine;Persistent pain, mayo-tonic syndrome, impaired static-dynamic spinal function</t>
  </si>
  <si>
    <t>Dyscirculatory encephalopathy 2 st.on the background of hypertension 2 st., cerebral atherosclerosis, cervical osteochondrosis with persistent cephalgic, vestibulo-atactic syndrome</t>
  </si>
  <si>
    <t>Dyscirculatory encephalopathy 2 st.mixed genesis (atherosclerotic, post-traumatic, dyshormonal) with cephalgic, vestibulo-atactic, asthenic-neurotic syndromes</t>
  </si>
  <si>
    <t>Osteochondrosis of the lumbosacral spine, acute vertebrogenic right lumbargia, persistent pain, musculoskeletal syndrome</t>
  </si>
  <si>
    <t>Cerebral atherosclerosis 2-3 st.with secondary arterial hypertension.DE 2-3 st.TIA in VBP 921.01.16 with regression of vestibulo-atactic syndrome</t>
  </si>
  <si>
    <t>Distributed osteochondrosis of the spine, mainly lumbosacral section with radicular polyradicular disease</t>
  </si>
  <si>
    <t>osteochondrosis of the gruRF and lumbosacral spine with multiple Schmorl hernias, with pain and muscle-tonic syndrome, moderate impaired static-dynamic function of the spine</t>
  </si>
  <si>
    <t>Cerebral atherosclerosis III.Dyscirculatory encephalopathy III.Residual phenomena of ischemic stroke in the right hemisphere of the brain (2012 risk) with left-sided hemiparesis, expressed vestibulo-atactic syndrome.</t>
  </si>
  <si>
    <t>Acute lumbosacral meningoradiculitis left with severe pain, muscular-tonic syndrome</t>
  </si>
  <si>
    <t>Acute cerebral circulation disorders according to ischemic type in the left hemisphere (24.06.2016) with right-sided hemiparesis, elements of motor aphasia</t>
  </si>
  <si>
    <t>Residual effects of ischemic stroke in the right hemisphere (2010 risk) with left-sided reflex pyramidRF insufficiency</t>
  </si>
  <si>
    <t>Osteochondrosis of the lumbar spine.Condition after discectomy of the L4-L5 intervertebral disc with implant placement (09.03.2016 risk) with right-sided radicular l5 radiculopathy, right-foot paresis, impaired static-dynamic spine function</t>
  </si>
  <si>
    <t>Infectious-allergic ganglionitis at Th1-Th3 level on the right</t>
  </si>
  <si>
    <t>Acute cerebral circulation disorders in the left hemisphere (21.06.2016 risk) with right-sided hemiparesis, vestibulo-atactic syndrome</t>
  </si>
  <si>
    <t>Acute cerebral circulation disorders in the left hemisphere (25.06.2016 risk) with right-sided hemiparesis, elements of motor aphasia</t>
  </si>
  <si>
    <t>Osteochondrosis of the lumbar-sacral vertebra of the spine, complicated by multiple hernias of the intervertebral discs L1-L2, L2-L3, L4-L5 with pronounced radiculopathy of the L4 root, severe pain, muscular-tonic syndrome, dysfunction of the syndrome</t>
  </si>
  <si>
    <t>Acute disorders of the cerebral circulation according to the hemorrhagic type in the right hemisphere (07.06.2016 risk) with left-sided deep hemiparesis</t>
  </si>
  <si>
    <t>Residual effects of acute cerebral circulatory disorder according to hemorrhagic type (06/05/2014 risk) due to rupture of right carotid artery malformation with cerebro-hypertensive and vestibulo-atactic syndromes</t>
  </si>
  <si>
    <t>Cerebral atherosclerosis III.Dyscirculatory encephalopathy III.Residual phenomena of ischemic stroke in the left hemisphere of the brain (2013 risk) with right-sided moderate hemiparesis, expressed vestibulo-atactic syndrome.</t>
  </si>
  <si>
    <t>Dyscirculatory encephalopathy II st.with liquor-hypertensive and vestibulo-atactic syndromes.</t>
  </si>
  <si>
    <t>Cerebral atherosclerosis III.Dyscirculatory encephalopathy III.Dynamic disturbance of cerebral circulation with vestibulo-atactic syndrome.</t>
  </si>
  <si>
    <t>Dyscirculatory encephalopathy II st., Mixed genesis with syncopal paroxysms, vestibulo-atactic syndrome</t>
  </si>
  <si>
    <t>Osteochondrosis of the lumbar spine with left-sided radiculopathy moderate, impaired static-dynamic function of the spine</t>
  </si>
  <si>
    <t>Traumatic brain injury closed: concussion (25.06.2016 risk)</t>
  </si>
  <si>
    <t>Multiple encephalomyelitis with tetraparesis, persistent severe hyperkinetic syndrome, vestibulo-atactic syndrome, pelvic organ dysfunction</t>
  </si>
  <si>
    <t>Chronic in-cell lymphocytic leukemia.Lymphoma from male lymphocytes</t>
  </si>
  <si>
    <t>T4M1Nx stomach cancer.Clinical group IV.Carcinoma of the abdomen</t>
  </si>
  <si>
    <t>Myeloma disease.Diffuse-focal form.IIA lytic bone lesion</t>
  </si>
  <si>
    <t>Hypertension.II st .. 2 st., Risk moderate</t>
  </si>
  <si>
    <t>GI Pertonic II st .. 2 st Risk 4</t>
  </si>
  <si>
    <t>Cirrhosis.Mixed Genesis.Portal hypertension</t>
  </si>
  <si>
    <t>Iron anemia Deficiency, severe, unspecified genesis</t>
  </si>
  <si>
    <t>DE III, residual phenomena of hemorrhagic type and subarachnoid hemorrhage due to rupture of the PMA sac aneurysm (02.06.16).Condition after MA ripping operation (06/04/16).Cyst of the right frontal region.Persistent severe cephalgic syndrome with reflex-pyramidal insufficiency and persistent cerebellar atactic syndrome.</t>
  </si>
  <si>
    <t>DE III hypertensive and atherosclerotic (residual phenomena of ischemic stroke (2010) with right-sided pyramidal insufficiency and persistent cephalgic syndrome.</t>
  </si>
  <si>
    <t>Allergic reaction by type of urticaria to Vyshnevsky's ointment</t>
  </si>
  <si>
    <t>Chronic kidney disease I st., Pyelonephritis, in the acute st.</t>
  </si>
  <si>
    <t>CHD, diffuse cardiosclerosis, atrial fibrillation, Hypertension 2st.Risk 4</t>
  </si>
  <si>
    <t>SCA, urethrohydronephrosis</t>
  </si>
  <si>
    <t>Acute pyelonephritis</t>
  </si>
  <si>
    <t>Myeloma, 2a st.</t>
  </si>
  <si>
    <t>DE 2st., Mixed genesis (hypertensive, atherosclerotic with left-sided reflex pyramidsRF insufficiency, asthenic syndrome)</t>
  </si>
  <si>
    <t>Gastric ulcer, pers.With Pylory, bleedingRF 14.06 bleeding, the active phase</t>
  </si>
  <si>
    <t>Chronic kidney disease 1st st. Glomerulonephritis, urinary syndrome, latent course, CRF 0h</t>
  </si>
  <si>
    <t>Chronic gastroduodenitis, in the acute st.</t>
  </si>
  <si>
    <t>Non-hospital right-sided bronchopneumonia</t>
  </si>
  <si>
    <t>Non-hospital right-sided polysegmental focal-drain pneumonia</t>
  </si>
  <si>
    <t>Non-hospital bilateral pneumonia</t>
  </si>
  <si>
    <t>Bronchial asthma, hormone-dependent option, severe, seizure period</t>
  </si>
  <si>
    <t>Bilateral deformity of coxarthrosis (R0 st. III-IV left, 1st st. Right), pain syndrome</t>
  </si>
  <si>
    <t>Ca colon transversum T3N0M1, cl.group IV</t>
  </si>
  <si>
    <t>Secondary cardiomyopathy</t>
  </si>
  <si>
    <t>Hypertension II st, 2 st., Risk II.Chrises (06/27/16)</t>
  </si>
  <si>
    <t>Hypertension II st, 2nd order crises (06/25/16), 2 st., Risk 3. Retinal angiopathy of both eyes</t>
  </si>
  <si>
    <t>Hypertension II st, second-order crises are not uncomplicated</t>
  </si>
  <si>
    <t>CHD: Unstable progressive angina, stable angina since 09/29/16.Diffuse cardiosclerosis</t>
  </si>
  <si>
    <t>CHD: Diffuse cardiosclerosis</t>
  </si>
  <si>
    <t>CHD: Angina angina, functional class II.Diffuse and postinfarction cardiosclerosis (1979,1987,1993,1997)</t>
  </si>
  <si>
    <t>Myocardial Fibrosis Myocarditis, HF 0 st.</t>
  </si>
  <si>
    <t>Chronic pancreatitis, in the acute st..Chronic non-calculous cholecystitis, in the acute st..Chronic gastroduodenitis with indeterminate acid and gastric secretion function, in the acute st..Acute tonsillitis</t>
  </si>
  <si>
    <t>Hypertension II, para.2, risk III.II order crisis dated 28.06.16, and order dated 29.06.16.CHD: Cardiosclerosis is atherosclerotic.HF AND</t>
  </si>
  <si>
    <t>Chronic bronchitis in the acute st.</t>
  </si>
  <si>
    <t>Hypertension st.II, Art. 2, risk III.II order crisis 27.06.16</t>
  </si>
  <si>
    <t>Hypertension Art. II, Art. 2, risk Art. III. Crisis of the Second Order (06/27/16) CHD: Cardiosclerosis atherosclerotic.HF AND</t>
  </si>
  <si>
    <t>CHD: angina pectoris FC III Diffuse cardiosclerosiswith rhythm disturbance by type of extrasystole (by ECG from 24.06) BPNG HF II B</t>
  </si>
  <si>
    <t>CHD: Diffuse cardiosclerosis.HF II B.</t>
  </si>
  <si>
    <t>Myelodysplastic syndrome</t>
  </si>
  <si>
    <t>CVA CHD: Diffuse cardiosclerosis.HF II A Hypertension II st.2 st.risk III</t>
  </si>
  <si>
    <t>CHD: Diffuse cardiosclerosis.HF II B. Hypertension II st..risk III</t>
  </si>
  <si>
    <t>Acute disorders of cerebral circulation according to hemorrhagic type Hypertension II, Art. 2, risk III</t>
  </si>
  <si>
    <t>Expressed cognitive disorders due to mixed encephalopathy (alcoholic and postponed CVA) vascular psychosis.DE III, on the background of the postponed CVA</t>
  </si>
  <si>
    <t>Hypertension II st..DE II st.on the background of cerebrosclerosis</t>
  </si>
  <si>
    <t>Cirrhosis of the liver formed by st., st.DEcompensation</t>
  </si>
  <si>
    <t>Hypertension II st.MHX I 11.9
Crisis of the II order (02.07 .16)</t>
  </si>
  <si>
    <t>Cirrhosis of the liver, formed st., HCCI st.Condition after laparocentesis.</t>
  </si>
  <si>
    <t>Chronic gastritis in the stage of the acute.Chronic pancreatitis, in the acute st.. Chronic cholecystitis, in the acute st.</t>
  </si>
  <si>
    <t>Chronic pancreatitis, phase in the acute</t>
  </si>
  <si>
    <t>Community-acquired bilateral inferior pneumonia</t>
  </si>
  <si>
    <t>CHD: Diffuse cardiosclerosisGX II st3 risk 3</t>
  </si>
  <si>
    <t>Acute bronchitis</t>
  </si>
  <si>
    <t>CHPP Chronic pancreatitis</t>
  </si>
  <si>
    <t>CKD Chronic pyelonephritis exacerbation stage</t>
  </si>
  <si>
    <t>Chronic kidney disease And Chronic pyelonephritis in the acute st.</t>
  </si>
  <si>
    <t>COPD III severe in the acute stage with severe obstructive syndrome</t>
  </si>
  <si>
    <t>COPD III in stage in the acute</t>
  </si>
  <si>
    <t>HOZL II st.exacerbation</t>
  </si>
  <si>
    <t>diabetes, type 1, severe, labile with a tendency to hypoglycemia subcompensation stage</t>
  </si>
  <si>
    <t>diabetes, type 2, insulin, seRF her severity in stage</t>
  </si>
  <si>
    <t>Autoimmune thyroiditis .. Mixed shaft of III-IV centuries</t>
  </si>
  <si>
    <t>diabetes, type 1, seRF her severity in stage</t>
  </si>
  <si>
    <t>Chronic bronchitis, in the acute st..</t>
  </si>
  <si>
    <t>CHD: stable angina</t>
  </si>
  <si>
    <t>CHD: stable angina tension</t>
  </si>
  <si>
    <t>Xp bronchitis</t>
  </si>
  <si>
    <t>COPD: III in the acute st.</t>
  </si>
  <si>
    <t>Hypertension III, 2st., Crisis</t>
  </si>
  <si>
    <t>CHD cardiosclerosis atherosclerotic.Hypertension 2st .. P3.hypertensive heart HF 2A</t>
  </si>
  <si>
    <t>Chronic pancreatitis.in the acute st..</t>
  </si>
  <si>
    <t>Hypertension II st.(hypertensive heart), 2 st .. risk III</t>
  </si>
  <si>
    <t>Chronic rheumatic heart disease, act.1. Combined mitral water without predominance, mitral insufficiency.</t>
  </si>
  <si>
    <t>CHD.Atherosclerotic cardiosclerosis with rhythm disturbance by type of atrial fibrillation, tachyform.</t>
  </si>
  <si>
    <t>Acute urticaria</t>
  </si>
  <si>
    <t>CHD.Progressive angina 2 FC.Postinfarction (06/20/2014) and atherosclerotic cardiosclerosis.TLT by streptokinase (06/21/2014)</t>
  </si>
  <si>
    <t>Anemia of severe st unknown etiology.</t>
  </si>
  <si>
    <t>Myocardiofibrosis</t>
  </si>
  <si>
    <t>Hypertension 2 st., 2st., Risk high, phase in the acute.</t>
  </si>
  <si>
    <t>COPD 2-3 st., Pulmonary emphysema, diffuse pneumosclerosis, exacerbation phase</t>
  </si>
  <si>
    <t>CHD.Progressive angina 3 FC.Postinfarction (2014) and atherosclerotic cardiosclerosis.Atrial fibrillation, tachysystolic form.Coronary angiography (06/04/2015).CABG 3 (2015)</t>
  </si>
  <si>
    <t>Hypertension 2 st., 3 st., Risk high, phase exacerbated</t>
  </si>
  <si>
    <t>Hypertension II st;3rd degree;Very high risk.</t>
  </si>
  <si>
    <t>CHD: diffuse coronary artery aortic sclerosis, aortas.</t>
  </si>
  <si>
    <t>out-of-hospital pneumonia N / lobe of right lung</t>
  </si>
  <si>
    <t>Hypertension II st.Very high risk</t>
  </si>
  <si>
    <t>Hypertension II st .;risk high, phase in the acute</t>
  </si>
  <si>
    <t>THEIR II ST.III st.risk high, phase in the acute</t>
  </si>
  <si>
    <t>out-of-hospital pneumonia n / lobe of right lung</t>
  </si>
  <si>
    <t>Varicocele left 2 st.</t>
  </si>
  <si>
    <t>Urolithiasis.Concretion of n / 3 of the left ureter with draining</t>
  </si>
  <si>
    <t>Violation of salt metabolism</t>
  </si>
  <si>
    <t>Urolithiasis.Concretion of n / 3 of the right ureter with draining</t>
  </si>
  <si>
    <t>Anomaly of development of SHS.Right kidney MCC 1993 risk</t>
  </si>
  <si>
    <t>Urolithiasis.MCC stone of the left kidney.</t>
  </si>
  <si>
    <t>Acute prostatitis</t>
  </si>
  <si>
    <t>Uric acid diathesis</t>
  </si>
  <si>
    <t>Injuries "is a disease</t>
  </si>
  <si>
    <t>SCH, the stone of the lower third of the ureter</t>
  </si>
  <si>
    <t>Injury "is a disease. Right ureter</t>
  </si>
  <si>
    <t>Urinary diathesis</t>
  </si>
  <si>
    <t>Cysts of both kidneys</t>
  </si>
  <si>
    <t>Violation of salt exchange</t>
  </si>
  <si>
    <t>Stomach ulcer in the acute stage</t>
  </si>
  <si>
    <t>Acute anal fissure.Chronic combined hemorrhoids.Bleeding mild st severity.</t>
  </si>
  <si>
    <t>PCES, chronic pancreatitis</t>
  </si>
  <si>
    <t>Acute pancreatitis.The edematous form.</t>
  </si>
  <si>
    <t>diabetes type 2 seRFhis st severity in the stage of compensation</t>
  </si>
  <si>
    <t>An infected chopped wound in the lower third of the left shin</t>
  </si>
  <si>
    <t>Left foot melanoma T3N0M0.(03/21/16) excision of p / o scar with plastic DEfect.Displacement of the liver flap.</t>
  </si>
  <si>
    <t>Cirrhosis.Alimentary Genesis.HCN III.</t>
  </si>
  <si>
    <t>Diabetes mellitus type II moderate subcompensation</t>
  </si>
  <si>
    <t>Susp.Cholangiocarcinoma.Metastases to the liver, lymph nodes gateT3M1N1</t>
  </si>
  <si>
    <t>Chronic duodenal ulcer.</t>
  </si>
  <si>
    <t>Cholecystolithiasis.Chronic calculous cholecystitis. Choledocholithiasis. Cholangitis</t>
  </si>
  <si>
    <t>Left straight inguinal hernia</t>
  </si>
  <si>
    <t>Perforated duodenal ulcer</t>
  </si>
  <si>
    <t>Right shoulder infiltrate</t>
  </si>
  <si>
    <t>Abscess of the face</t>
  </si>
  <si>
    <t>Right ankle wound S81.8</t>
  </si>
  <si>
    <t>diabetes, type II, in st.subcompensation.</t>
  </si>
  <si>
    <t>Obliterative vascular atherosclerosis IV / IV.</t>
  </si>
  <si>
    <t>diabetes, type II, seRF her severity, in st.subcompensation.</t>
  </si>
  <si>
    <t>Obliterative vascular atherosclerosis n / a</t>
  </si>
  <si>
    <t>Injured right-sided inguinal hernia</t>
  </si>
  <si>
    <t>Cholelithiasis.Acute calculous gangrenous cholecystitis.</t>
  </si>
  <si>
    <t>Left leg shin.Erythematous form.Left tibia sural vein thrombosis.</t>
  </si>
  <si>
    <t>Chronic pancreatitis in the acute stage</t>
  </si>
  <si>
    <t>Acute gangrenous-perforative appendicitis.</t>
  </si>
  <si>
    <t>Urolithiasis.The stone is the lower third of the right ureter.Microliths of the right kidney.Cysts of the right kidney.</t>
  </si>
  <si>
    <t>Cholecystolithiasis.Chronic calculous cholecystitis in the acute stage.</t>
  </si>
  <si>
    <t>WhiskerRF thrombophlebitis of the superficial veins of the right lower extremity.</t>
  </si>
  <si>
    <t>Large-sized left upper limb hematoma</t>
  </si>
  <si>
    <t>Obliterative vascular atherosclerosis of both lower extremities.</t>
  </si>
  <si>
    <t>Phlegmon of the left shin.</t>
  </si>
  <si>
    <t>Internal hemorrhoids that have been bleeding.</t>
  </si>
  <si>
    <t>CHD: stable angina pectoris.FCIII Diffuse cardiosclerosis.CHD: stable angina pectoris.</t>
  </si>
  <si>
    <t>FCII Diffuse cardiosclerosis.atrial fibrillation constant form</t>
  </si>
  <si>
    <t>CHD: stable angina pectoris FC III post-infarction cardiosclerosis (2011) with IVF implantation for complete AV blockade</t>
  </si>
  <si>
    <t>CHD: stable angina pectoris (osmotic variant) FC III post-infarction cardiosclerosis acute supraventricular extrasystoles Coronarography from 02/06/16</t>
  </si>
  <si>
    <t>Hypertension III 3 at risk 4</t>
  </si>
  <si>
    <t>CHD: Diffuse cardiosclerosis paroxyspinal arteryl atrial fibrillation.tachysystole.variety (last paroxysm from 06/28/16) sinus rhythm from 06/29/16 FC II</t>
  </si>
  <si>
    <t>CHD: unstable progressive angina pectoris (06/18/16 -30/06/16) with ischemia perisk LV Walls.</t>
  </si>
  <si>
    <t>CHD: stable angina pectoris, FC II, diffuse and post-infarction cardiosclerosis, condition after implantation of (05/31/15) for CCSV</t>
  </si>
  <si>
    <t>CHD: Acute (06/21/16) with Q posterior-lateral im.diffuse cardiosclerosis.</t>
  </si>
  <si>
    <t>CHD: stable angina pectoris Diffuse cardiosclerosis FC II st SNIA st Hypertension III st 2 risK 4Atrial rhythm driver migration Single extrasystole</t>
  </si>
  <si>
    <t>CHD: stable angina pectoris.Postinfarction cardiosclerosis FC II (01/18/16)</t>
  </si>
  <si>
    <t>CHD: stable angina pectoris.FCIII Diffuse cardiosclerosisCHD: stable angina pectoris.</t>
  </si>
  <si>
    <t>CHD: stable angina pectorisFC II diffuse and postinf.cardiosclerosis condition after implantation of SHVR (05/31/15) regarding SSSV</t>
  </si>
  <si>
    <t>CHD: Acute (06/21/16) with Q wave posterior-lateral im.diffuse cardiosclerosis.</t>
  </si>
  <si>
    <t>CHD: stable angina pectoris Diffuse cardiosclerosis FC II st SNIA st Hypertension III st 2 risK 4 Atrial rhythm driver migration Single extrasystole</t>
  </si>
  <si>
    <t>CHD: stable angina pectoris Diffuse cardiosclerosis FC II st SNIA st Hypertension III st 2 risK 4</t>
  </si>
  <si>
    <t>CHD: stable angina pectorisPostinfarction cardiosclerosis FC II st (01/18/16)</t>
  </si>
  <si>
    <t>CHD: CHD: stable angina pectoris .. FC III Diffuse cardiosclerosis.Atrial fibrillation.Tachysystolic f-ma.A permanent option.</t>
  </si>
  <si>
    <t>CHD: stable angina pectoris.Postinfarction cardiosclerosis of FC III st. (2009,2011,2013).Ventricular extrasystole, recurrent trigeminae, ventricular tachycardia.</t>
  </si>
  <si>
    <t>Mitral insufficiency ІV st.Prolapse of RF.walls, chord breakage. Prosthetics MK (06/15/16) FC IIIst.</t>
  </si>
  <si>
    <t>CHD: diffuse cardiosclerosis FC III.AF tachysystolic f-ma, a permanent option.</t>
  </si>
  <si>
    <t>CHD: stable angina pectoris.Postinfarction cardiosclerosis (2015) Mitral insufficiency of the 3rd</t>
  </si>
  <si>
    <t>CHD: stable angina pectoris.Diffuse FC III cardiac sclerosis WPW syndrome.Tachycardia</t>
  </si>
  <si>
    <t>CHD: Acute (11/06 / 16-13 / 06/16) with Q-wave is a common posterior median MI.Diffuse cardiosclerosis.</t>
  </si>
  <si>
    <t>CHD: Acute (06/15/16) with Q-wave common anterior lateral im.Diffuse cardiosclerosis.Extraventricular extrasystole.CVG.Stenting of OGLSH (06/15/16) (1BMS) FC II</t>
  </si>
  <si>
    <t>CHD: unstable progressive angina (06/18/16-29/06/16). Stable angina.FC IV (wed.) Intramural IM after stenting (2011) CABG (2013). Diffuse cardiosclerosis.</t>
  </si>
  <si>
    <t>CHD: Unstable (06/21/16-24/06/16) Progressive angina.CHD: stable angina pectoris .. FCII.Diffuse cardiosclerosis. Single ventricular extrasystole.</t>
  </si>
  <si>
    <t>CHD: unstable progressive angina (06/23/16-01/07/16) CHD: stable angina pectoris.FC III.Postinfarction cardiosclerosis. (01/13/16) AV blockade of the II st.. Stenting from 01/14/16.</t>
  </si>
  <si>
    <t>CHD: unstable progressive angina (06/20/16-29/06/16) Postinfarction cardiosclerosis.(2008) FC III.Chrisaneurysm.</t>
  </si>
  <si>
    <t>CHD: unstable progressive angina (06/20/16-26/06/16) Diffuse cardiosclerosis.A stenosis of the aorta. BLNPG.FC II.</t>
  </si>
  <si>
    <t>CHD: unstable progressive angina (06/17/16-29/06/16) Postinfarction cardiosclerosis.(2010,2013) FC III.Aortic Christian aneurysm.</t>
  </si>
  <si>
    <t>CHD: Acute (06/12/16) with Q wave on RF has been spread by Diffuse cardiosclerosis.Stenting (06/13/16)</t>
  </si>
  <si>
    <t>CHD: Acute (06/13/16) with Q wave with RFI spread Diffuse cardiosclerosis.BPNPG.V blockade of the IIIst.MK II-ІІІst.</t>
  </si>
  <si>
    <t>Hostre porushennya cerebral circulation (20.06.2016r) in VBP for ischemic type from dvobichnoyu reflektorno-pyramidnoy insufficiency 127/5000 Acute cerebral circulation disorder (06/20/2016) and VBP by ischemic type with bilateral reflex-pyramidal insufficiency</t>
  </si>
  <si>
    <t>Secondary paracanceromatic encephalopathy with moderate left-sided prosoparesis, bilateral reflex pyramidsRF insufficiency</t>
  </si>
  <si>
    <t>Acute rhinogenic basal-stem encephalitis with oculomotor disorders, diplopia, bilateral reflex-pyramidsRF insufficiency, asthenic-neurotic syndrome</t>
  </si>
  <si>
    <t>Myasthenia gravis, generalized form, mainly pharyngeal facial form, st.DEcompensation, with impaired respiratory muscle function, II st.with pronounced bulbar syndrome, bilateral prosoparesis, moderate weakness of the muscles of the upper and lower extremities, with poor compensation on the background of administration of anticholinesterase drugs and corticosteroids</t>
  </si>
  <si>
    <t>Multiple sclerosis, remitting-relapsing course, in the acute st. with a pronounced central paresis of the right leg, reflex pyramidRF with irregularity in the hands and left leg, with a pronounced cerebellar-vestibulo-atactic syndrome with regression to moderate, with hyperkinetic syndrome (tremor in the right hand) with full rejuvenation with organ dysfunction mixed type</t>
  </si>
  <si>
    <t>Cirrhosis of the liver, mixed genesis, Childe Pugh class, active phase</t>
  </si>
  <si>
    <t>gastric ulcer disease peptic ulcer of anastomosis of the seraRFhis size of the stage in the acute</t>
  </si>
  <si>
    <t>Chronic recurrent pancreatitis, seRFhis st severity, in the acute st..Chronic duoDenit Hp (-) with retention of gastric secretory function, phase in the acute.</t>
  </si>
  <si>
    <t>non-alcoholic steatohepatitis, st.fever with marked activity.</t>
  </si>
  <si>
    <t>non-alcoholic steatohepatitis, st.fever with a marked degree of activity, in the acute st..</t>
  </si>
  <si>
    <t>Fatty liver disease, nonalcoholic steatohepatitis with moderate activity st.Aggravation.</t>
  </si>
  <si>
    <t>male sized peptic ulcer, first discovered with preserved secretory and acid-forming gastric function, F.in the acute.Hp (-).</t>
  </si>
  <si>
    <t>Cirrhosis of the liver, mixed genesis class B by Childpou with vascular subcompensation.Varicose veins of esophagus II st.And parenchymal subcompensation.</t>
  </si>
  <si>
    <t>Primary biliary cirrhosis of the liver.Class B by Childpugh, portal hypertension, varicose veins of esophagus II st.Ascites, lower extremity edema.</t>
  </si>
  <si>
    <t>Chronic urticaria, recurrent course, exacerbation.</t>
  </si>
  <si>
    <t>Bronchial asthma, mixed form, persistent severe course, uncontrolled.COPD II st., f-remission, grisk "B", RF II.</t>
  </si>
  <si>
    <t>Bronchial asthma, mixed, persistent, severe, uncontrolled.RF II, in the acute. Year-round allergic rhinitis.</t>
  </si>
  <si>
    <t>Bronchial asthma III, mixed, persistent, not controlled, seRF-severe, RF II Seasonal allergic rhinitis, in the acute.</t>
  </si>
  <si>
    <t>Chronic recurrent urticaria, in the acute.</t>
  </si>
  <si>
    <t>Chronic urticaria, recurrent, in the acute, generalized.</t>
  </si>
  <si>
    <t>Chronic kidney disease 5: diabetic nephropathy</t>
  </si>
  <si>
    <t>Hypertension II st</t>
  </si>
  <si>
    <t>Chronic kidney disease AND: pyelonephritis, in the acute st.</t>
  </si>
  <si>
    <t>CKH I: pyelonephritis, exacerbation</t>
  </si>
  <si>
    <t>Chronic kidney disease III: Hypoplastic dysplasia of the kidney with glomerulonephritis.Latent flow</t>
  </si>
  <si>
    <t>Chronic kidney disease II: Paraneoplastic nephropathy of the sole right kidney</t>
  </si>
  <si>
    <t>Chronic kidney disease III: pyelonephritis, latent glomerulonephritis, urinary syndrome</t>
  </si>
  <si>
    <t>Chronic kidney disease 5 prolonged peritoneal dialysis, type I diabetes</t>
  </si>
  <si>
    <t>Chronic kidney disease 5 prolonged peritoneal dialysis, chrispielonephritis, polycystic kidney disease and liver</t>
  </si>
  <si>
    <t>Chronic kidney disease III: glomerulonephritis, urinary syndrome with pyelonephritis, paraneoplastic nephropathy</t>
  </si>
  <si>
    <t>Psoriatic arthritis, normal form, spondyloarthritic form, without systemic manifestations, act III st., With lesions of joints of the feet, Rtg II st., Spondyloarthritis of the lumbar spine, Rtg II st.</t>
  </si>
  <si>
    <t>Rheumatoid arthritis, polyarthritis, activity of the II st., Seropositive variant, with defeat of the joints of the hands, Rtg II st., Feet, knee joints Rtg II-III st.with inflammatory contracture of the joint</t>
  </si>
  <si>
    <t>Chronic rheumatic heart disease, activity 1st st., Condition after prosthesis of the mitral valve (2007 risk)</t>
  </si>
  <si>
    <t>Gout, chronic gouty arthritis, in the acute, act.II st.with the defeat of the 1st pleHFo-phalanx joints Rtg II st.</t>
  </si>
  <si>
    <t>Rheumatoid arthritis act III, Seronegative form with lesion of ankle and foot joints, Rtg II</t>
  </si>
  <si>
    <t>Rheumatoid arthritis, act II st., Seropositive variant with predominant lesions of the joints of the hands, knee joints Rtg II st., Ankle-foot joints Rtg II st.</t>
  </si>
  <si>
    <t>Rheumatoid arthritis, activity of 2nd st, seropositive variant, with lesions of joints of hands, Rtg III-IV st., Knee joints of Rtg II.Mucous membranes of mouth, eyes 9s-m Sjogren 0</t>
  </si>
  <si>
    <t>Rheumatoid arthritis, polyarthritis, act II st., Seropositive variant with a predominant lesion of the joints of the hands, Rtg II-III st., Stop IV st.</t>
  </si>
  <si>
    <t>COPD, griskS, seRFY its severity, period in the acute</t>
  </si>
  <si>
    <t>BA is persistent, mixed form, severe, uncontrolled.COPD, III st., Phase in the acute, Grisk D, pneumosclerosis.RF II, Xp.pulmonary heart st.compensation</t>
  </si>
  <si>
    <t>BA, persistent, mixed form, difficult course, uncontrolled</t>
  </si>
  <si>
    <t>Chronic bronchitis with obstructive syndrome, infectious exacerbation phase</t>
  </si>
  <si>
    <t>Non-hospital right-sided lower pneumonia, protracted course, clinical group III</t>
  </si>
  <si>
    <t>Chronic obstructive pulmonary disease II, exacerbation phase.Pneumosclerosis.LN II</t>
  </si>
  <si>
    <t>COPD II st., Phase in the acute</t>
  </si>
  <si>
    <t>Bronchial asthma, persistent form, mixed form, severe course, uncontrolled.COPD III, phase in the acute, Grisk D. Pneumosclerosis.</t>
  </si>
  <si>
    <t>BA is persistent, mixed form, severe, uncontrolled.COPD III st., Severe course, infectious phase in the acute, grisk D, pneumosclerosis, RF II-III</t>
  </si>
  <si>
    <t>Urological pathology was not detected</t>
  </si>
  <si>
    <t>Stones of the bladder.Left kidney cyst.Cr prostate.T 2a.No.Mo.Contact laser lithotripsy of bladder stones.</t>
  </si>
  <si>
    <t>GoodHF and prostate hyperplasia II st.Diverticulum of the bladder on the left wall.</t>
  </si>
  <si>
    <t>Urolithiasis.The stone is the lower third of the right ureter.Contact Laser Lithotripsy with Endopyelosucleation Stent Right 01.07.2016risk</t>
  </si>
  <si>
    <t>Urolithiasis.The stone is the upper third of the left ureter.Kidney count left.Remote lithotripsy left 04.07.2016risk</t>
  </si>
  <si>
    <t>Urolithiasis.The stone is the lower third of the right ureter.Contact Laser Lithotripsy with Endopyelosucleation Stent Right 05.07.2016risk</t>
  </si>
  <si>
    <t>Benign prostatic hyperplasia II st.</t>
  </si>
  <si>
    <t>Chronic prostatitis in the stage of the acute.Chronic pyelonephritis in the acute stage.</t>
  </si>
  <si>
    <t>Appendicular infiltrate</t>
  </si>
  <si>
    <t>HF II A st.FC III st.</t>
  </si>
  <si>
    <t>-</t>
  </si>
  <si>
    <t>Hypertension III, 2st., Risk 4. hypertensive heart, HF 2A, FC III</t>
  </si>
  <si>
    <t>Hypertension II 2st.risk of II diabetes of type II SRR severity, subcompensation.DE II st. of variable genesis</t>
  </si>
  <si>
    <t>Peptic ulcer of the stomach and duodenum, resection of the stomach in 1986</t>
  </si>
  <si>
    <t>Hypertension-III, 1-2 cc risk III CVA is probably the first in the ischemic type of right-sided hemiparesis.</t>
  </si>
  <si>
    <t>Peptic ulcer of the stomach</t>
  </si>
  <si>
    <t>Cephalgic syndrome on the basis of hypertension</t>
  </si>
  <si>
    <t>Hypertension II st. 2st, risk high. DE II st. of variable genesis. Asteno-vestibular syndrome</t>
  </si>
  <si>
    <t>Chronic pyelonephritis, unstable remission.Astenovascular syndrom on the basis of osteochondrosis of the cervical spine</t>
  </si>
  <si>
    <t>Vertebrogenic thoracalgia, pain syndrom</t>
  </si>
  <si>
    <t>Vertebrogenic thoracalgia on left in the st. of constant remission. Neurogenic bladder</t>
  </si>
  <si>
    <t>Hypertension II 2nd st., risk 2. CHD.Diffuse cardiosclerosis</t>
  </si>
  <si>
    <t>Hypertension III 3rd st., risk very high.CHD.Diffuse cardiosclerosis.Chronic hepatitis</t>
  </si>
  <si>
    <t>Hypertension III.1st, risk very high.</t>
  </si>
  <si>
    <t>Hypertension III 3rd st., risk very high.CHD.Diffuse cardiosclerosis</t>
  </si>
  <si>
    <t>Secondary vertebral syndrome on the basis of osteochondrosis of the cervical spine</t>
  </si>
  <si>
    <t>Hypertension II 2 st., risk 2.CHD. Diffuse cardiosclerosis</t>
  </si>
  <si>
    <t>Chronic hepatitis.Reactive pancreatitis.Chronic pyelonephritis.Hypertensive retinal angiopathy.</t>
  </si>
  <si>
    <t>Polyosteoarthrosis, nodular form.The chronic course.</t>
  </si>
  <si>
    <t>Hypertension III 3rd st., risk very high.</t>
  </si>
  <si>
    <t>VSD mixed type</t>
  </si>
  <si>
    <t>Partial atrophy of the optic nerves</t>
  </si>
  <si>
    <t>Hypertension II st..2 st., risk 2</t>
  </si>
  <si>
    <t>Hypertension III 3rd st., risk very high.Partial atrophy of the optic nerves</t>
  </si>
  <si>
    <t>Hypertension II st..1 st, risk 2. HF 0</t>
  </si>
  <si>
    <t>Hypertension II st..1 st., Risk 2. HF 1. Chronic pyelonephritis</t>
  </si>
  <si>
    <t>Hypertension III.1 st., Risk 4 very high.HF Ist.Neck cyst.Chronic pyelonephritis.</t>
  </si>
  <si>
    <t>Hypertension II st..2nd St., risk 2. HF 0-1.Chronic combined hemorrhoids in remission</t>
  </si>
  <si>
    <t>Hypertension III.1 st., Risk 3.</t>
  </si>
  <si>
    <t>CHD.Atherosclerotic cardiosclerosis.Atrial fibrillation</t>
  </si>
  <si>
    <t>Iron-deficiency anemia</t>
  </si>
  <si>
    <t>CHD.Postinfarction cardiosclerosis.Arrhythmia.HF IIA.Hypertension IIIst 2st risk 4</t>
  </si>
  <si>
    <t>Cr prostate.Implications of CVA</t>
  </si>
  <si>
    <t>Hypertension III st., Diabetes</t>
  </si>
  <si>
    <t>Hypertension IIIst 3 st.CHD.Diffuse cardiosclerosis IIA</t>
  </si>
  <si>
    <t>CHD. Stable angina III FC.Atherosclerotic cardiosclerosis.</t>
  </si>
  <si>
    <t>CVD III st.Implications of CVA with left-sided hemiparesis, cognitive deficits</t>
  </si>
  <si>
    <t>Hypertension II st.CHD.Stable angina II st.Diffuse cardiosclerosis HF II</t>
  </si>
  <si>
    <t>Hypertension III</t>
  </si>
  <si>
    <t>Osteochondrosis of the lumbar spine</t>
  </si>
  <si>
    <t>Diabetes mellitus type II, st.subcompensation</t>
  </si>
  <si>
    <t>CVD III st.Implications of left CVA with left-sided hemiparesis, cognitive deficits</t>
  </si>
  <si>
    <t>Hypertension II st.CHD.Stable angina II st.Diffuse cardiosclerosisHF II</t>
  </si>
  <si>
    <t>Hypertension II st..2nd St., risk 2. CHD.Diffuse cardiosclerosis</t>
  </si>
  <si>
    <t>Hypertension III 3, risk very high.CHD.Diffuse cardiosclerosis</t>
  </si>
  <si>
    <t>Hypertension II st..2 st., Risk 2.CHD.diffuse cardiosclerosis</t>
  </si>
  <si>
    <t>Chronic hepatitis.Reactive pancreatitis.Chronic Pyelonephritis.Hypertensive retinal angiopathy.</t>
  </si>
  <si>
    <t>Polysteoarthrosis, nodular form.The chronic course.</t>
  </si>
  <si>
    <t>Irondeficiency anemia</t>
  </si>
  <si>
    <t>CHD.Diffuse cardiosclerosis.Insufficiency of MK.Atrial fibrillation, permanent form IIIst., 2 st.HF IIA.diabetes, type II, severity of severity.</t>
  </si>
  <si>
    <t>Hypertension II st..Chronic bronchitis.CHD.Atherosclerosis, cardiosclerosis.</t>
  </si>
  <si>
    <t>Hypertension III.HF I.</t>
  </si>
  <si>
    <t>Hypertension II st..</t>
  </si>
  <si>
    <t>Hypertension III., 2st., Risk III.HF I.</t>
  </si>
  <si>
    <t>Chronic cholecystitis.</t>
  </si>
  <si>
    <t>CHD.CHD: stable angina pectoris .. FC I. Atherosclerosis.Cardiosclerosis.HF I.</t>
  </si>
  <si>
    <t>DE ІІІst.mixed genesis, asthenic-neurotic syndrome.</t>
  </si>
  <si>
    <t>Hypertension II.HF1 degree</t>
  </si>
  <si>
    <t>Diffuse goiter of the second degree.Subcompensated hyoptyroidism.Myopia of both eyes.Secondary ironDeficiency anemia of the seRFh stage of severity</t>
  </si>
  <si>
    <t>Asthenoneurotic syndrome.Mixed-type dyscirculatory encephalopathy, CICC, II st., st. subcompensation</t>
  </si>
  <si>
    <t>HOZL II, 2st., St.unstable remission.Pulmonary emphysema II.Pneumosclerosis, LNII.Dyscirculatory encephalopathy of the 2nd mixed genesis.Chronic Vascular Brain Insufficiency II, subcompensated.</t>
  </si>
  <si>
    <t>Astenoid Neurotic Syndrome.Mixed Genesis.DE I st.Vasomotor rhinitis.</t>
  </si>
  <si>
    <t>CHD.Atherosclerotic cardiosclerosis with impaired rhythm function - atrial fibrillation.Hypertension II, 2nd st., P4 (very high).HF IIA.Asthenoneurotic syndrome.Dysfunctional mixed type encephalopathy.Bilateral coxarthrosis III-IV st.</t>
  </si>
  <si>
    <t>Chronic cholecystitis in remission.Gallbladder polyp.Salt diathesis.Chronic polyposis rhinosinusitis in remission.</t>
  </si>
  <si>
    <t>Chronic cholecystitis in the acute stage, chronic pancreatitis st.unstable remission, chronic gastroduodonitis, spastic colitis, left-sided nephroptosis.Hypertension II, 2 st, risk high, heart failure II A</t>
  </si>
  <si>
    <t>Bilateral n / left pneumonia CHD .Diffuse cardiosclerosis HF I-IIA st .. DE II st.mixed gynes Chronic Vascular Brain Insufficiency II</t>
  </si>
  <si>
    <t>Hypertension II 2nd St, Risk 4 (very high), HF IIA, DE II mixed genesis, Chronic vascular cerebral insufficiency II</t>
  </si>
  <si>
    <t>HOZL III, in the acute st..LN II.CHD.Diffuse cardiosclerosis with impaired rhythm.Sinus Tachycardia.</t>
  </si>
  <si>
    <t>Cholecystolithiasis.Chronic calculous cholecystitis.Fatty hepatosis.Reactive pancreatitis.Condition after microdysectomy (09/17/2015) L5 - S1 regarding vertebrogenic radiculoneuritis and osteochondrosis.</t>
  </si>
  <si>
    <t>Hypertension II, 2nd st., Risk 3.CHD.Diffuse cardiosclerosis HF I. chronic hepatozohepatitis.Cholecystolithiasis.Chronic calculous cholecystitis, remission.Chronic pancreatitis.</t>
  </si>
  <si>
    <t>Astheno-neurotic syndrome.Dyscirculatory encephalopathy II, vegetative crises.Chronic Vascular Brain Insufficiency II, st.subcompensation.Curvature of the nasal septum</t>
  </si>
  <si>
    <t>type II diabetes, seRF her severity, st.medical compensation.Diabetic micro- and macroangiopathy, nephropathy.Chronic pyelonephritis.Left trophic trophic ulcer in the lower third, chronic venous insufficiency II</t>
  </si>
  <si>
    <t>Dyscirculatory encephalopathy, hypertensive, asthenic-vestibular syndrome</t>
  </si>
  <si>
    <t>Stage II Hypertension, Stage 3, Risk 3, Dyscirculatory encephalopathy II st., Mixed genesis, progressive, Postcholecystectomy syndromeInternal neuralgia</t>
  </si>
  <si>
    <t>Coronary heart disease, heart failure A, Dyscirculatory encephalopathy mixed genesis</t>
  </si>
  <si>
    <t>Chronic obstructive pulmonary disease, in the acute diffuse cardiosclerosis, Dyscirculatory encephalopathy of mixed genesis</t>
  </si>
  <si>
    <t>Hypertension II st, 3 st, risk II</t>
  </si>
  <si>
    <t>ColaRFth goiter, menstrual dysfunction, colpitis</t>
  </si>
  <si>
    <t>CHD Atherosclerotic cardiac sclerosis HF HF II A Diffuse toxic goiter.Viscous bronchus.RF AND</t>
  </si>
  <si>
    <t>Susp.Neo brII st.</t>
  </si>
  <si>
    <t>Diabetes mellitus II type st.subkompensats.Hypertension II st.p / d</t>
  </si>
  <si>
    <t>Asthenoneurotic syndrome.</t>
  </si>
  <si>
    <t>CHD.Atherosclerotic cardiosclerosis HF II A</t>
  </si>
  <si>
    <t>IgE dependent systemic vasculitis with lung damage (alveolitis type) and kidney (Chronic pyelonephritis)</t>
  </si>
  <si>
    <t>Pregnancy 28 weeks</t>
  </si>
  <si>
    <t>DM IItype, c / c, st.subcompensation DE II mixed genesis</t>
  </si>
  <si>
    <t>COPD II, para.remissionЇ.Diffuse Pneumofibrosis RF II</t>
  </si>
  <si>
    <t>COPD., In the acute.Distortion of the nasal remodeling</t>
  </si>
  <si>
    <t>Dyscirculatory encephalopathy type II.</t>
  </si>
  <si>
    <t>CHD: postinfarction (2014) cardiosclerosis.HF I st.</t>
  </si>
  <si>
    <t>Chronic anemia of combined genesis</t>
  </si>
  <si>
    <t>Chronic erosive gastroduodenitis in in the acute st..</t>
  </si>
  <si>
    <t>Chronic hepatitis toxic-alimentary etiology, in the acute.</t>
  </si>
  <si>
    <t>Vertebrogenic dorsopathy without disturbance of the f-tion of the gait.</t>
  </si>
  <si>
    <t>Hypertension II st, 2 degrees, high risk.</t>
  </si>
  <si>
    <t>Hypertension II st, 1 degree, risk 3. Astheno-suppressive syndrome.Chr.hepatitis.Polycystic disease of both kidneys.</t>
  </si>
  <si>
    <t>Chronic hepatitis "In" faithHF etiology, in the acute st..</t>
  </si>
  <si>
    <t>Type II diabetes, severity of severity, DEcompensation.Hyp.Min.II st., 2 st.Urolithiasis.Secondary pyelonephritis, in the acute.</t>
  </si>
  <si>
    <t>Chronic pancreatitis n.remission.Christiskastroduodenitis.Hypertension II st., 1 st.risk 3.</t>
  </si>
  <si>
    <t>BA, severe form, persistent course.Right lung VDTB, type II diabetes mellitus, grade II, DE compensation.</t>
  </si>
  <si>
    <t>Chronicgastroduodenitis .GERH, reflux azophagitis.</t>
  </si>
  <si>
    <t>CHD: stable angina load II FC.Diff.cardiosclerosis.HF I st.Christisk erosive gastritis.</t>
  </si>
  <si>
    <t>ParanoiaRF and schizophrenia.</t>
  </si>
  <si>
    <t>diabetes type II, severe form.Varicose disease of the lower extremities</t>
  </si>
  <si>
    <t>CHD Diffuse cardiosclerosisHF II A</t>
  </si>
  <si>
    <t>Secondary anemia.Osteochondrosis of the lumbar spine</t>
  </si>
  <si>
    <t>CHD: atherosclerotic cardiosclerosis, sinus Tachycardia HF IIA</t>
  </si>
  <si>
    <t>Hypertension.Papilloma on the neck</t>
  </si>
  <si>
    <t>VSD hypertonic type</t>
  </si>
  <si>
    <t>CHD.Atherosclerotic cardiosclerosis HF 2 st.</t>
  </si>
  <si>
    <t>Hypertension II st., Level 2, medium risk</t>
  </si>
  <si>
    <t>Chronic atrophic gastritis RFa of the stomach</t>
  </si>
  <si>
    <t>Hypertension III st., 3 st, hypertensive heart, risk very high.Prostate adenoma ..</t>
  </si>
  <si>
    <t>Hypertension II st., Degree 2, high risk.Condition after CVA (06.2016 risk) by ischemic type.</t>
  </si>
  <si>
    <t>Hypertension 3rd st., 2 st., risk 3.</t>
  </si>
  <si>
    <t>AB blockade II, Type 2. Intimidating AB blockade III, MES syndrome.Hypertension II, 2, Medium risk.Chronic kidney disease III st.</t>
  </si>
  <si>
    <t>Varicose veins of lower extremities</t>
  </si>
  <si>
    <t>Autoimmune thyroiditis</t>
  </si>
  <si>
    <t>CHD.Aortic cardiosclerosis.Aortic water with valve calcification 4 st.(stenosis) + insufficiency.Hypertension 3 st.</t>
  </si>
  <si>
    <t>Hypertension 3 tbsp., High risk.CHD.Stable angina 2 fk Diff.Cardiosclerosis.HF 2-A st</t>
  </si>
  <si>
    <t>Long-term effects of traumatic brain injury</t>
  </si>
  <si>
    <t>Implications of a transplanted lacunar stroke in the pool of the right cerebral artery.Coronary heart disease, atherosclerotic cardiosclerosis, HF IIA .. diabetes type II, severe, st.DEcompensation.</t>
  </si>
  <si>
    <t>Erosive gastropathy</t>
  </si>
  <si>
    <t>Rectal polyp</t>
  </si>
  <si>
    <t>Chronic calculous cholecystitis, chronic pancreatitis of mixed genesis, in the acute</t>
  </si>
  <si>
    <t>Chronic pancreatitis of mixed etiology, severe pain and dyspeptic syndrome.type 2 diabetes, severe.</t>
  </si>
  <si>
    <t>Gallbladder polyposis.Menopause hemorrhage.Condition after cervical surgery.</t>
  </si>
  <si>
    <t>Chronic pancreatitis, painful form, phase in the acute, recurrent course with extracorporeal insufficiency.</t>
  </si>
  <si>
    <t>Hypertension II st.(hypertensive heart, retinal angiopathy), stage 2, risk III.FC II, SN IIA.Type 2 diabetes, subcompensated.Violation of fat metabolism II c.</t>
  </si>
  <si>
    <t>Chronic hepatitis, a toxic-alimentary etiology with transformation to cirrhosis.Dysmetabolic encephalopolyneuropathy</t>
  </si>
  <si>
    <t>Chronic hepatitis, toxic-alimentary etiology, moderate activity</t>
  </si>
  <si>
    <t>CHD, CABG (2015), post-tumor status</t>
  </si>
  <si>
    <t>Complete blockade of the left leg of the bundle.Nodular uterine leiomyoma.Hypermetropia of both eyes.Retinopathy of vessels of both eyes.</t>
  </si>
  <si>
    <t>Osteochondrosis of the cervical spine.Spondyloarthrosis of the lumbar spine.Chronic subcompensated tonsillitis.Chronic onRF renal failure.Lowering the vaginal walls.</t>
  </si>
  <si>
    <t>Varicose subcutaneous veins of both lower extremities.Secondary lymphostasis of both lower extremities.Trophic ulcers of both shins.Uterine fibroids</t>
  </si>
  <si>
    <t>Secondary hyperuricemia.Vertebrogenic lumbar sacral right-sided radiculopathy L5 on the background of widespread osteochondrosis on the background of dystrophic-degenerative changes of the lumbar spine, protrusion of m / x discs L2-L3-L4;hernias of m / x discs L4-L5-S6 with foramen stenosis of the lumbar canal and persistent pain, impaired musculoskeletal function of the spine and gait.AH I-II st 1 risk 1-2, CH 0. Retinal angiopathy.Bilateral cochleonitis.Right-sided absolute deafness.</t>
  </si>
  <si>
    <t>S-m camptocorms</t>
  </si>
  <si>
    <t>Cysts of right and left ovaries (according to ultrasound).Condition after laparotomy for left ovarian apoplexy.Polydeficiency anemia of severe degree of gastrogenic, toxic genesis.</t>
  </si>
  <si>
    <t>Erosive gastroduodenopathy.Erosion of the bulb 12 of the caecum.Chronic tonsillitis in remission phase.Chronic cytomegalovirusHF infection</t>
  </si>
  <si>
    <t>Obesity II acquired dyslipidemia</t>
  </si>
  <si>
    <t>Dyscirculatory, vascular, post-traumatic encephalopathy III</t>
  </si>
  <si>
    <t>CHD: cardiosclerosis, Unstable angina, Hypertension-III, diabetes</t>
  </si>
  <si>
    <t>diabetes</t>
  </si>
  <si>
    <t>Toxic hepatitis</t>
  </si>
  <si>
    <t>CHD: cardiosclerosis: fibro-DEgenerative changes in AV valves HF 2A with preserved LV systolic function.Acquired dyslipidemia</t>
  </si>
  <si>
    <t>Acquired dyslipidemia</t>
  </si>
  <si>
    <t>CHD.Cardiosclerosis.Varicose veins of the lower extremities.</t>
  </si>
  <si>
    <t>CHD.Hypertension.Adiposity.</t>
  </si>
  <si>
    <t>Pregnancy 27 - 28 weeks</t>
  </si>
  <si>
    <t>CHD, Diffuse cardiosclerosis, Hypertension II st., HF II st.</t>
  </si>
  <si>
    <t>CHD.diffuse cardiosclerosis aortic atherosclerosis.HF And Art</t>
  </si>
  <si>
    <t>Hypertension II st.HF IIA</t>
  </si>
  <si>
    <t>CHD.Stable angina of loading of FC II.Diffuse cardiac ulcer.Aortic atherosclerosis.Hypertension of the 3rd c.</t>
  </si>
  <si>
    <t>Symptomatic uterine fibroids.Glandular endometrial hypertrophy.Anemia.GERH.Cardiac insufficiency.Erosive gastritis.Varicose disease of both lower extremities.Hypertension II st.HF Ist.</t>
  </si>
  <si>
    <t>Chronic hepatosis-hepatitis</t>
  </si>
  <si>
    <t>Secondarily shriveled left kidney</t>
  </si>
  <si>
    <t>cyst of the right kidney.Chronic cystitis</t>
  </si>
  <si>
    <t>Varicose disease of both lower extremities</t>
  </si>
  <si>
    <t>Inguinal care</t>
  </si>
  <si>
    <t>Hypertension III., 2st., Risk 3.</t>
  </si>
  <si>
    <t>Implications of Acute Brain Disorders (2004)</t>
  </si>
  <si>
    <t>Hypertension II, 2st, risk 4. Overweight.</t>
  </si>
  <si>
    <t>COPD, obstructive bronchitis.diabetes, type II</t>
  </si>
  <si>
    <t>Osteochondrosis</t>
  </si>
  <si>
    <t>type II diabetes</t>
  </si>
  <si>
    <t>Cerebrosclerosis II with vestibular syndrome.Urticaria.GoodHF and prostate hyperplasia.Chronic secondary pyelonephritis.Transient impaired renal function.</t>
  </si>
  <si>
    <t>Intercostal neuralgia.Astheno-neurotic syndrome</t>
  </si>
  <si>
    <t>Intercostal neuralgia</t>
  </si>
  <si>
    <t>diabetes, type II</t>
  </si>
  <si>
    <t>Acute cerebral circulation disorders (2014)</t>
  </si>
  <si>
    <t>Obesity II st.</t>
  </si>
  <si>
    <t>Chronic thyroiditis.Osteochondrosis</t>
  </si>
  <si>
    <t>Chronic aneurysm of the abdominal aorta.Chronic obstructive pulmonary disease.Chronic bronchitis</t>
  </si>
  <si>
    <t>Chronic obstructive bronchitis</t>
  </si>
  <si>
    <t>JVSh.Hepatosis.Chronic cholecystopancreatitis</t>
  </si>
  <si>
    <t>Condition after L5-S1 intervertebral disc hernia removal surgery.Osteoarthrosis of the knee joints.</t>
  </si>
  <si>
    <t>Bilateral coxarthrosis 3-4 st.with pain syndrome.Contracture of the hip joint on the right</t>
  </si>
  <si>
    <t>CHD.Diffuse cardiosclerosis.Idioventricular rhythm from the left ventricle.MES equivalents.Insufficiency, mitral, aortic, tricuspid valves.IVF implantation (12/24/2014).HF 2 A st.Fe 3 st.</t>
  </si>
  <si>
    <t>Retinal angiopathy of both eyes.Dry Eye Syndrome</t>
  </si>
  <si>
    <t>Chronic rheumatic heart disease.Hypertension</t>
  </si>
  <si>
    <t>Ca uteri, a state of sand combined treatment</t>
  </si>
  <si>
    <t>Fracture of the neck of the thigh left with the fragment</t>
  </si>
  <si>
    <t>Hypertension III st.</t>
  </si>
  <si>
    <t>Coronary heart disease, diffuse cardiosclerosis.Hypertension III st., 2 st., RisK 4</t>
  </si>
  <si>
    <t>Hypertension III st., 2nd st., Risk 4.</t>
  </si>
  <si>
    <t>Hypertension III st., 3rd st., Risk 3.</t>
  </si>
  <si>
    <t>Acute catarrhal sinusitis on the left</t>
  </si>
  <si>
    <t>Coronary heart disease, atherosclerotic cardiosclerosis, atrial flutter.Hypertension.</t>
  </si>
  <si>
    <t>Dyscirculatory encephalopathy II st.with moderate vestibulo-atactic syndrome</t>
  </si>
  <si>
    <t>Slaughterhouses and hematomas of the head, gameRF cells</t>
  </si>
  <si>
    <t>CHD.Diffuse cardiosclerosis HF IIA, FC II.Hypertension II st.3 st.high risk</t>
  </si>
  <si>
    <t>Chronic disease anemia.CHD: Diffuse cardiosclerosis.Atherosclerosis.Atrial fibrillation.HF II B.</t>
  </si>
  <si>
    <t>CHD: diffuse cardiosclerosis, HF II, FC II.Hypertension II, para.3, risk high.type II diabetes</t>
  </si>
  <si>
    <t>DE Ist., Hypertensive, asthenoneurotic syndromes.Myopia of the seRFthis st of both eyes</t>
  </si>
  <si>
    <t>CHD.Diffuse cardiosclerosis, atherosclerosis, HF I, FC II. Initial cataract in both eyes.DE II st .. With moderate cephalgic syndrome.Nodular goiter.</t>
  </si>
  <si>
    <t>Gallbladder polyp.Chronic disease anemia</t>
  </si>
  <si>
    <t>Hypertension III, 3rd c., Risk 4. CHD: diffuse cardiosclerosis, atherosclerosis HF I, FC I. Type II diabetes mellitus</t>
  </si>
  <si>
    <t>Hypertension III, 2 st., Risk 4 DE III, residual phenomena of CI with moderate hemiparesis</t>
  </si>
  <si>
    <t>bile dyskinesiaRF pathways, chronic cholecystitis, chronic pancreatitis</t>
  </si>
  <si>
    <t>CHD, diffuse cardiosclerosis, HF 2a, FC 2, DE 3</t>
  </si>
  <si>
    <t>bilateral nephroptosis And st.</t>
  </si>
  <si>
    <t>cerebral atherosclerosis, DE 2st., Chronic bronchitis unstable remission</t>
  </si>
  <si>
    <t>dyslipidemia</t>
  </si>
  <si>
    <t>DE 2st</t>
  </si>
  <si>
    <t>Hypertension 2st., Risk 4</t>
  </si>
  <si>
    <t>CHD, diffuse cardiosclerosis, HF 2, FC 2</t>
  </si>
  <si>
    <t>osteochondrosis of the cervical spine with DE forming spondylosis</t>
  </si>
  <si>
    <t>Coronary heart disease, angina, 2 functional class, diffuse cardiosclerosis, Hypertension 2st., ST 2, risK 4</t>
  </si>
  <si>
    <t>Myopia of weak st with both eyes</t>
  </si>
  <si>
    <t>Neurocirculatory dystonia with vestibulo-atactic syndrome.Bile dysfunctionRF these ways</t>
  </si>
  <si>
    <t>CHD: diffuse cardiosclerosis, HF AND st.HOPL II.Chronic bronchitis, st.moderate in the acute.Diffuse pneumofibrosis.Asteno-neurostenic syndrome.Chronic hepatitis.Hepatocellular insufficiency 0 st.</t>
  </si>
  <si>
    <t>CHD: Unstable angina (06/04/16 to 06/16/16).Pulmonary embolism of spinal arteryll branches, CHD: stable angina pectoris from 06/17/16 FC II-III.Diffuse and post-infarction (ECG scars) cardiosclerosis with reduced myocardial contractility of the LV (EF 32%) HF II A. NHL gr III A, class II after 6 courses of PCT</t>
  </si>
  <si>
    <t>CHD: Diffuse cardiosclerosis with atrial fibrillation, HF I. With ventriculi T4NxMx group III.Gastritis cult of operated stomach (2007 risk) st.Benign Prostate Hyperplasia (Postoperative 2012 Risk)</t>
  </si>
  <si>
    <t>II class B20.4, recurrent course</t>
  </si>
  <si>
    <t>Hypertension II st, 2 st, Risk III CHD: Diffuse cardiosclerosis, HF II A.</t>
  </si>
  <si>
    <t>CHD: Angina angina pectoris, FC II-III.Diffuse cardiosclerosis with atrial fibrillation, normo-tachyform.HF II B. Hypertension II st, 2 st., Risk III</t>
  </si>
  <si>
    <t>TFD (03/06/15) of the upper lobe of the right lung, infiltration DEstr-, MBT-, K 0, resist., Hist 0, cat 3, kog 1 (2015)</t>
  </si>
  <si>
    <t>Implications of transplanted CCHI (06/12/16)</t>
  </si>
  <si>
    <t>CHD: diffuse cardiosclerosis, HF IIA, f cl II.Chronic Dyscirculatory encephalopathy II against hypertension II st.and common osteochondrosis with pronounced vestibulo-atactic syndrome</t>
  </si>
  <si>
    <t>CHD: Cardiosclerosis atherosclerotic, HF Ist.</t>
  </si>
  <si>
    <t>Chronic gastroduodenitis with decreased acid-forming function (pH 4.0) of the stomach, st.unstable remission.Chronic colitis.Dyscirculatory encephalopathy of the second st., mixed genesis with vestibulo-atactic syndrome, asthenic-neurotic syndrome, Parkinson's syndrome.Nodular goiter And st. Euthyroidism And st.</t>
  </si>
  <si>
    <t>Hypertension III, 3, Risk III.Chronic hepatitis, Hepatocellular insufficiency I-II st.</t>
  </si>
  <si>
    <t>Hypertension II, 3, IV risk after surgical intervention for goodHPH prostate hyperplasia (2014 risk)</t>
  </si>
  <si>
    <t>Hypertension III st., 3 st., Risk IV.Retinal angiosclerosis of both eyes.Implications of OS injury .. Chronic cholecestitis, remission stage.Chronic pancreatitis, remission stage.Implications of left pulmonary tuberculosis.</t>
  </si>
  <si>
    <t>Diffuse non-toxic goiter 0-I st.Euthyroidism (clinically).Distortion of the nasal lobe.</t>
  </si>
  <si>
    <t>Bowel curvature without respiratory distress.Chronic compensated tonsillitis</t>
  </si>
  <si>
    <t>Distortion of the nasal lobe.Hypertrophy of the palatine tonsils</t>
  </si>
  <si>
    <t>Chronic tonsillitis, st.remission.Diffuse non-toxic goiter 0-st.Euthyroidism</t>
  </si>
  <si>
    <t>Allergic reaction to an unknown allergen</t>
  </si>
  <si>
    <t>Steam poisoning (06/27/16) Chronic pancreatitis in st.remission.Chronic gastroduodenitis in st.remission</t>
  </si>
  <si>
    <t>Chronic gastroduodenitis, in the acute st..Chronic pancreatitis, in the acute st.</t>
  </si>
  <si>
    <t>Congestion in the lungs.Pulmonary tuberculosis?Irondeficiency anemia of mild degree</t>
  </si>
  <si>
    <t>CHD: Diffuse cardiosclerosis.HF II</t>
  </si>
  <si>
    <t>diabetes_2 type on insulin</t>
  </si>
  <si>
    <t>Implications of CNS organic lesion in the form of arachnoidal cyst of articular zone of scar-atrophic changes in the right occipital region (according to MRI) with persistent cephalic system, deterioration of hypertensive-cerebrospinal fluid, with a tendency to frequent hypertensivE 1-2 hypertensive .), expressed cerebellar-atactic, asthenoneurotic village.</t>
  </si>
  <si>
    <t>CHD: Diffuse cardiosclerosisatrial fibrillation constant form HFIA FC II</t>
  </si>
  <si>
    <t>Non-hospital left-sided lower lobar pneumonia of the COPD II severity of COPD in the acute LN II Osteochondrosis of the lumbosacral spine.Residual phenomena of CVA</t>
  </si>
  <si>
    <t>Lymphosarcoma cl c II to II</t>
  </si>
  <si>
    <t>GERD Erosive reflux oesophagitis Erosive gastritis Chronic iron deficiency anemia of moderate severity</t>
  </si>
  <si>
    <t>CHD: angina pectoris FC II Diffuse cardiosclerosisHF II A FC III.DE II with liquor-hypertensive syndrome</t>
  </si>
  <si>
    <t>Chronic allergic rhinitis.Toxic erythema</t>
  </si>
  <si>
    <t>CHD: Diffuse cardiosclerosisGX II at 3 risk 3 HF II A FC II</t>
  </si>
  <si>
    <t>CHD: Diffuse cardiosclerosisGX III at 3 risk 4 HF II A FC II.Cerebral atherosclerosis with cephalgic syndrome.diabetes type 2 seRF her severity, st.subcompensation.Obesity III.</t>
  </si>
  <si>
    <t>Ca ventriculi T3 Nx Mx cl gr II</t>
  </si>
  <si>
    <t>Dyscirculatory encephalopathy II, mixed genesis</t>
  </si>
  <si>
    <t>diabetes, type 2 in the stage of subcompensation</t>
  </si>
  <si>
    <t>Non-hospital left-sided lower left pneumonia, moderate.RF AND</t>
  </si>
  <si>
    <t>Coronary heart disease: Diffuse cardiosclerosis.Hypertension III.Acute cerebral circulation disorders (2012)</t>
  </si>
  <si>
    <t>Dyscirculatory encephalopathy.Hypothyroidism of seRF his st severity.</t>
  </si>
  <si>
    <t>Hypertension, st.2, risk 2.</t>
  </si>
  <si>
    <t>Chronic Dyscirculatory encephalopathy II st.with scattered organic microsymptomatic</t>
  </si>
  <si>
    <t>chronic atrophic gastritis, anemia, severe st</t>
  </si>
  <si>
    <t>Diabetes mellitus type 2, st.subcompensation</t>
  </si>
  <si>
    <t>Hypertension II st, 2nd degree.Very high risk</t>
  </si>
  <si>
    <t>has not</t>
  </si>
  <si>
    <t>Anemia of unknown etiology, mild st.</t>
  </si>
  <si>
    <t>Hypertension, III risk is high, exacerbation phase.Mixed Dyscirculatory E 2-3 tbsp.(hypertensive and diabetic) with pronounced cephalgic and persistent asthenoneurotic syndromes.Diabetes mellitus type 2, severe, subcompensation stage.Diabetic polyneuropathy.</t>
  </si>
  <si>
    <t>Gastrointestinal bleeding.Diffuse cardiosclerosis.HF 2A -2.</t>
  </si>
  <si>
    <t>Coronary heart disease 2 FC</t>
  </si>
  <si>
    <t>Hypertension 3, Risk is high.DOA of knee joints.</t>
  </si>
  <si>
    <t>Hypertension 3 tbsp., 3 tbsp., Risk is very high, exacerbation phase</t>
  </si>
  <si>
    <t>CHD. Cardiosclerosis atherosclerotic. Mixed (hypertensive, atherosclerotic) .DE 2-3 with pronounced cephalgic and cochlear syndrome.</t>
  </si>
  <si>
    <t>Hypertension II st.;3 tbsp;risk high DE II-II centuries with moderate cephalic syndrome.</t>
  </si>
  <si>
    <t>Hypertension III (GIM, CVA) 3st;mixed DEIII;with severe cerebral atherosclerosis hypercholesterolemia</t>
  </si>
  <si>
    <t>Acute pyelonephritis, diabetes, type 2, moderate</t>
  </si>
  <si>
    <t>HF II, FC III, DE III with pronounced cephalic, atactic syndrome</t>
  </si>
  <si>
    <t>UXI angina pectoris II FC</t>
  </si>
  <si>
    <t>Scoliosis of the thoracic spine</t>
  </si>
  <si>
    <t>Chronic bronchitis pneumosclerosis.CHD: Cardiosclerosis atherosclerotic HF II Ast.Their II st. 2 st., Risk high</t>
  </si>
  <si>
    <t>Hypospadias</t>
  </si>
  <si>
    <t>Arthrosis of the ankle joint of the left lower extremity</t>
  </si>
  <si>
    <t>CHD, Hypertension, atherosclerotic cardiosclerosis</t>
  </si>
  <si>
    <t>CHD, aortic sclerosis, HF Ist.</t>
  </si>
  <si>
    <t>CVAP And st.</t>
  </si>
  <si>
    <t>type II diabetes, cysts of both kidneys with seRF severity</t>
  </si>
  <si>
    <t>Chronic bronchitis undergoing unstable remission</t>
  </si>
  <si>
    <t>CHD.Diffuse cardiosclerosis.Hypertension II st.</t>
  </si>
  <si>
    <t>Chronic cholecystocrine pancreatitis.CHD.diffuse cardiosclerosis, aortosclerosis.Hypertension III st.3 st.risk 4. HF II FC II.Residual phenomena of CVA 2013 risk</t>
  </si>
  <si>
    <t>Cholecystolithiasis.Chronic calculous cholecystitis in the acute.CHD stage.Diffuse cardiosclerosis.Aortosclerosis.Hypertension II st.2 st.risk 4 HF 1. FC 2. diabetes type 2 seRFhis st severity in the stage of compensation.</t>
  </si>
  <si>
    <t>CHD.Diffuse cardiosclerosis.Hypertensive II st.</t>
  </si>
  <si>
    <t>CHD.Angina pectoris.Postinfarction cardiosclerosis.Aortosclerosis.II st. Hypertension.</t>
  </si>
  <si>
    <t>Nodular goiter of the second degree</t>
  </si>
  <si>
    <t>Condition after an CVA 11.05.16</t>
  </si>
  <si>
    <t>CHD.Diffuse cardiosclerosis.Hypertension II st.HF II</t>
  </si>
  <si>
    <t>Drops of the left testicle</t>
  </si>
  <si>
    <t>Acute lumbar radiculitis</t>
  </si>
  <si>
    <t>diabetes, type II, on insulin, seRF her severity, in st.subcompensation.Diabetic angiopathy n / extremities.</t>
  </si>
  <si>
    <t>CHD.Diffuse cardiosclerosisHF AI.Atrial fibrillation is a constant form.</t>
  </si>
  <si>
    <t>COPD.Chronic bronchitis.Hypertension II.CHD.</t>
  </si>
  <si>
    <t>IHD Cardiosclerosis Atherosclerotic.Hypertension.</t>
  </si>
  <si>
    <t>CHD.Diffuse cardiosclerosis.HF I-IIA st.Hypertension IIIst., Risk 2.</t>
  </si>
  <si>
    <t>Hypertension, III risk IV, hypertensive crisis II from 29.06.2016.CHD, stable angina, FC III, SN III, FC III.Diabetes mellitus, moderate, stage of compensation.</t>
  </si>
  <si>
    <t>CHD.Diffuse cardiosclerosis, HF IIA.Hypertension II st., Art. 2, RisK 3.</t>
  </si>
  <si>
    <t>CHD.diffuse cardiosclerosis, HF 0.</t>
  </si>
  <si>
    <t>CHD.Diffuse cardiosclerosis with atrial fibrillation type atrial fibrillation, tachyform, HF IIA.Hypertension II st, sT 2, risk 3.</t>
  </si>
  <si>
    <t>CHD.diffuse cardiosclerosis, HF &amp; st.Dysmetabolic polyneuropathy.Amputation stump at the level of n / 3 left shoulder</t>
  </si>
  <si>
    <t>Endocervicitis.Navy (30 years?) Susp.Ca uteri.MPV thrombosis in v / 3.</t>
  </si>
  <si>
    <t>Chronic peptic ulcer in in the acute st..Diverticulosis of the sigmoid colon.Erosive sphincteritis.CHD.Angina angina is stable, FC III.Diffuse cardiosclerosiswith rhythm disturbances such as atrial fibrillation, HF IIA.Hypertension II st, st3, risK 4.</t>
  </si>
  <si>
    <t>Hypertension II st. 3 rd risk 4 crises.The course of DE of mixed genesis.</t>
  </si>
  <si>
    <t>Hypertension II st. 3rd st. risK 3</t>
  </si>
  <si>
    <t>Hypertension III 3 at risk 4 DE of mixed genesis.saline diathesis. obesity II st.</t>
  </si>
  <si>
    <t>GERD chronic gastritis fatty hepatosis Hypertension II st. 1 st risk 4</t>
  </si>
  <si>
    <t>CHD: Diffuse cardiosclerosis paroxyspinal arteryl supraventricular Tachycardia.HFIAA insufficiency MK I-II in HF IIA with preserved LV systolic function</t>
  </si>
  <si>
    <t>Hypertension II, 3rd st, risk 4</t>
  </si>
  <si>
    <t>Hypertension II, 2 st risk 4 DE II mixed genesis.Retinal angiopathy
DM II medium severity type, st.subcompensation</t>
  </si>
  <si>
    <t>Hypertension III, 3st, risk 4 DE 2 st. mixed genesis, osteochondrosis of the spine II-IIIist, retinal angiopathy, COPD-IIIIII.Pneumosclerosis.Emphysema.RF II st.Gout</t>
  </si>
  <si>
    <t>Hypertension III 3 st, risk 4, retinal angiopathy</t>
  </si>
  <si>
    <t>Hypertension III 3rd st. risK 4 DE 1st-2nd centuries mixed genesis with vestibular-asthenic min-min.Operated gastric. Peptic ulcer osteochondrosis. Varicose veins of lower extremities</t>
  </si>
  <si>
    <t>Hypertension III, 2 st.risk 4, Chronic pyelonephritis.DE III st. with residual phenomena of Ischemic Stroke (2003), osteochondrosis</t>
  </si>
  <si>
    <t>Hypertension III 3 st risK 4, retinal angiopathy, Osteochondrosis</t>
  </si>
  <si>
    <t>Hypertension II st. 3 rd risk 4 crises.the course of the DE of mixed genesis.</t>
  </si>
  <si>
    <t>Hypertension II st. 3rd st. risK 4</t>
  </si>
  <si>
    <t>Hypertension II st. 2 at risK 4 DE II st. mixed genesis.retinal angiopathy OC Diabetes mellitus Iipitus sir severe.st.subcompensation</t>
  </si>
  <si>
    <t>Hypertension III 3 at risK 4.DE II st. mixed genesis.spine osteochondrosis II-IIIst retinal angiopathy OC COPD-IIIIII.Pneumosclerosis.Emphysema.RF II st.program</t>
  </si>
  <si>
    <t>Hypertension III 3rd st. risK 4 retinal angiopathy OC</t>
  </si>
  <si>
    <t>Hypertension III 3rd st. risK 4 DE 1st-2nd centuries mixed genesis with vestibular-asthenic min-min.Operated gastric. Peptic ulcer osteochondrosis. Varicose veins of the lower extremities.</t>
  </si>
  <si>
    <t>Hypertension III 2 st. RisK 4 Chronicy Pyelonephritis.DE IIIist with Ischem Insult Residue (2003) Osteochondrosis.</t>
  </si>
  <si>
    <t>Hypertension III 3 at risK 4.Retinal angiopathy OC.Osteochondrosis.</t>
  </si>
  <si>
    <t>Hypertension II st. 2 st risk 4. Osteochondrosis.Retinal angiopathy OC</t>
  </si>
  <si>
    <t>Hypertension III 2 st. risK 4. Retinal angiopathy OC.DE mixed genesis.</t>
  </si>
  <si>
    <t>Peptic ulcer of the duodenum in remission phase.</t>
  </si>
  <si>
    <t>Hypertension ІІst 2 st. risK 4.Angiopathy retina OC.Non-aggravated hypertensive crisis from 06/23/16.</t>
  </si>
  <si>
    <t>Hypertension III 2 at risK 4.Osteochondrosis of the lumbosacral spine of the II st..DEforming spondylosis II st.</t>
  </si>
  <si>
    <t>Hypertension III 3rd st. risK 4. COPD in remission phase.RF And st.</t>
  </si>
  <si>
    <t>Hypertension III 3 at risK 4.Cholecystolic pancreatitis in st.remission.Hemangioma</t>
  </si>
  <si>
    <t>Hypertension III st., St.3, risk is high.Hypertensive retinal angiopathy</t>
  </si>
  <si>
    <t>Ca pulmonum sin.T3N3M1 ("M" in l / a mediastinum, pleura, brain).CL.grisk yiw.Dry eye syndrome</t>
  </si>
  <si>
    <t>Acute left-sided purulent sinusitis.Hypertension II st, 2 st, Risk III.Retinal angiopathy by hypertonic type</t>
  </si>
  <si>
    <t>Osteochondrosis of the lumbosacral spine.Myopia Sl.st.OC.Chronic erosive gastroduodenitis</t>
  </si>
  <si>
    <t>Chronic serum pancreatitisRF weight, in the acute st..Diabetes mellitus, type 2, mild, st.compensation</t>
  </si>
  <si>
    <t>Dumping syndrome, seRFo st severity, st.Aggravation.Chronic pancreatitis st.fever</t>
  </si>
  <si>
    <t>Diverticulosis of the colon with diverticulitis, in the acute st..Many nodal goiter I st.Euthyroidism.</t>
  </si>
  <si>
    <t>Osteoarthrosis of the right knee II st.Diffuse cardiosclerosis.Hypertension II st., Risk high.type II diabetes, seRFhis st.Difficulty.</t>
  </si>
  <si>
    <t>Irritable bowel syndrome.</t>
  </si>
  <si>
    <t>Chronic pancreatitis, remission phase.</t>
  </si>
  <si>
    <t>Appropriate gastroduodenitis.Nephropathy.Left cyst cyst.</t>
  </si>
  <si>
    <t>Lower extremity angiopathy.</t>
  </si>
  <si>
    <t>GERD, esophageal polyp, erythematous gastroduodenopathy, duodenal-gastric reflux, impaired acid-forming function.</t>
  </si>
  <si>
    <t>Chronic bilateral sensory hearing loss.</t>
  </si>
  <si>
    <t>Nodular goiter</t>
  </si>
  <si>
    <t>CHD: atherosclerotic cardiosclerosis.Hypertension II st.</t>
  </si>
  <si>
    <t>Steatohepatosis, initial st ..</t>
  </si>
  <si>
    <t>Chron.Cholecystitis with hypotonic gallbladder function.Congestive gastropathy with impaired gastric acid function.</t>
  </si>
  <si>
    <t>erosive duodenitis reflux-gastritis.</t>
  </si>
  <si>
    <t>Post-traumas.Dyscirculatory encephalopathy</t>
  </si>
  <si>
    <t>chronic tonsillitis</t>
  </si>
  <si>
    <t>Congenital malformation of the urinary tract: the only right kidney</t>
  </si>
  <si>
    <t>Housing, CHD</t>
  </si>
  <si>
    <t>Kidney (2012 nephrectomy), CHD</t>
  </si>
  <si>
    <t>Hypertension II st.Iron deficiency anemia of mild degree.</t>
  </si>
  <si>
    <t>CHD: Diffuse cardiosclerosis with atrial paroxysms of atrial fibrillation 30.06.16, HF I, II FC.</t>
  </si>
  <si>
    <t>Hypertension II c., Para.3, high risk</t>
  </si>
  <si>
    <t>CHD: cardiosclerosis, atherosclerosis, myocardial dystrophy.Implanted pacemaker (2015) for incomplete blockade of AV-II st.Hypertension II st., 3 st., Risk high.Lower extremity angiosclerosis II st.</t>
  </si>
  <si>
    <t>Hypertension II st.Chronic iron deficiency anemia, CHD.</t>
  </si>
  <si>
    <t>Varicose veins of both lower extremities, CVA II-III st., PTFS II st., Trophic ulcer of the right tibia</t>
  </si>
  <si>
    <t>CHD, diffuse cardiosclerosis, aortic defect, HF II A. Non-alcoholic steatohepatitis with minimal activity</t>
  </si>
  <si>
    <t>Secondary iron deficiency anemia of mild degree.Angiopathy drainage.The initial cataract of both eyes.</t>
  </si>
  <si>
    <t>type I diabetes</t>
  </si>
  <si>
    <t>Hypertensive and vertebrogenic TIA disease in VVB in 2013 with vasomotor-type cephalgia, vestibuloatoxic syndrome</t>
  </si>
  <si>
    <t>COPD AND, in the acute st., griskV, LN I-II, J 44,8</t>
  </si>
  <si>
    <t>Hypertension II, st 2, high risk, Alimentary constitutional obesity II</t>
  </si>
  <si>
    <t>Chronic tonsillitis, neuropathy of II-II branches of the trigeminal nerve on the right</t>
  </si>
  <si>
    <t>connective disease of the abdomen, condition after Hartmann surgery2</t>
  </si>
  <si>
    <t>CHD angina pectoris.Hypertension II st.</t>
  </si>
  <si>
    <t>CHD Diffuse cardiosclerosisHF And st.And FC</t>
  </si>
  <si>
    <t>Hypertension And.Chronic prostatitis</t>
  </si>
  <si>
    <t>CHD.Angina is stable.FC II.Diffuse cardiosclerosis.Incomplete AV blockade I st.HF I. TN II.Hypertension III st.risk high.</t>
  </si>
  <si>
    <t>Hypertension III st.risk 4. Hypertensive heart.CHD.Diffuse cardiosclerosis.HF I st.FC II.Varicose veins of n / extremities</t>
  </si>
  <si>
    <t>Hypertension II st.risk 3. Diffuse cardiosclerosis.FC II st.</t>
  </si>
  <si>
    <t>Gout.Gouty arthritis with lesions of joints of hands and feet. Tofus III st.HF III st.</t>
  </si>
  <si>
    <t>Anaphylactic shock</t>
  </si>
  <si>
    <t>CHD: Acute (06/20/16) with Q-wave is a common pre-RF left ventricular myocardial infarction.Diffuse cardiosclerosis.Hypertension III., 2 st., Risk 4. HFI</t>
  </si>
  <si>
    <t>Pulmonary embolism acute, submassive, secondary right-sided infarction pneumonia RF-III; CHD: acute infarction of myocardium with Q wave with elevation of the ST-posterior-lower left ventricular segment 02.07.2016</t>
  </si>
  <si>
    <t>Bronchial asthma III st, persistent course, medium severity, in the acute st..</t>
  </si>
  <si>
    <t>Encephalopathy of altered genesis (vascular, toxic) of II st. Secondary epilepsy. Condition after epileptic seizures.</t>
  </si>
  <si>
    <t>CHD: stable angina pectoris.II FC Diffuse atherosclerotic coronary angiosclerosis.</t>
  </si>
  <si>
    <t>CHD: stable angina pectoris., And FC Condition after EX implantation (02/07/2016)</t>
  </si>
  <si>
    <t>CHD III FC.</t>
  </si>
  <si>
    <t>CHD, diffuse cardiosclerosis, atrial fibrillation, tachysystolic form, gradual course</t>
  </si>
  <si>
    <t>CHD: post-infarction cardiosclerosis.HF IIA., Fcl II.</t>
  </si>
  <si>
    <t>CHD: post-infarction cardiosclerosis.Atrial fibrillation, bradysystolic form.HF IIA, FC II</t>
  </si>
  <si>
    <t>CHD: Postinfarction cardiosclerosis (2004).Atrial fibrillation, persistent form.HF IIA.Hypertension ІІІst., 2 st., Risk high.</t>
  </si>
  <si>
    <t>CHD: Diffuse cardiosclerosis.HF IIA, fcl II</t>
  </si>
  <si>
    <t>CHD: Diffuse cardiosclerosis.Hypertension III., 2st., Risk -4.HF IIB, fcl II</t>
  </si>
  <si>
    <t>CHD: Post-infarction cardiosclerosis.Hypertension IIIst., 1 st., Risk 4. HF IIB, fk II</t>
  </si>
  <si>
    <t>CHD: Diffuse cardiosclerosis.Hypertension III., 2st., Risk 4. HFII, FCII</t>
  </si>
  <si>
    <t>CHD: Acute (17/06/2016) with Q-wave is a common pre-RF left ventricular myocardial infarction.Relapse of acute myocardial infarction in the same area (06/21/2016).Hypertension III st., 2st., Risk 4. HFI</t>
  </si>
  <si>
    <t>CHD: angina pectoris, fcl III -IV.Post-infarction cardiosclerosis.HFIA</t>
  </si>
  <si>
    <t>CHD, angina 2 functional class, Postinfarction cardiosclerosis (2003), atrial fibrillation, Hypertension 3, 2st., Risk 4</t>
  </si>
  <si>
    <t>CHD: Diffuse cardiosclerosis.HF IIB-III, fcl II.</t>
  </si>
  <si>
    <t>CHD, atherosclerotic cardiosclerosis with impaired RRFost type blockade of the left leg of the bundle branch block, Hypertension 2, 3st., Risk 4</t>
  </si>
  <si>
    <t>CHD, angina, 3 functional class, atherosclerotic cardiocleosis with impaired rhythm type atrial fibrillation, Hypertension 2, CT3, risk 4, diabetes</t>
  </si>
  <si>
    <t>CHD Stable angina pectoris II-III FC postinfarction (2012) and atherosclerotic cardiosclerosis coronary artery disease, aorta.</t>
  </si>
  <si>
    <t>CHD angina FC II-III.Coronary atherosclerosis, aorta.</t>
  </si>
  <si>
    <t>CHD: stable angina pectoris Diffuse cardiac sclerosis</t>
  </si>
  <si>
    <t>Functional dyskinesia</t>
  </si>
  <si>
    <t>Scarlet ventral exercise hernia</t>
  </si>
  <si>
    <t>Rheumatoid arthritis with predominant involvement of the joints of the hands, DEut.Chronic rheumatic heart disease.Mitral valve insufficiency.Hypertension ІІst., 1st., Risk 4. HF ІІІ, фкл ІІ.</t>
  </si>
  <si>
    <t>Secondary cardiopathy</t>
  </si>
  <si>
    <t>Rheumatoid arthritis, act.II st., Seronegative variant with predominant lesions of the joints of the feet, Rtg of the II st., brushes of the III, knee joints of the Rtg of the II st.., SFN II of the st.</t>
  </si>
  <si>
    <t>Rheumatoid arthritis, act.II st., Seropositive for anti-CCP, polyarthritis with lesions of the hands, elbows, shoulder joints, Rtg SS cn /</t>
  </si>
  <si>
    <r>
      <t>congenital heart defect: T</t>
    </r>
    <r>
      <rPr>
        <sz val="9"/>
        <color rgb="FF000000"/>
        <rFont val="Calibri"/>
        <family val="2"/>
        <scheme val="minor"/>
      </rPr>
      <t>wo-leaf aortic valve.Aortic defect of the heart</t>
    </r>
  </si>
  <si>
    <t>n/a</t>
  </si>
  <si>
    <t>Record number</t>
  </si>
  <si>
    <t>Variable</t>
  </si>
  <si>
    <t>Lable</t>
  </si>
  <si>
    <t>Date of medical record expertise</t>
  </si>
  <si>
    <t>ID of the expert reviewing the record</t>
  </si>
  <si>
    <t>numeric</t>
  </si>
  <si>
    <t>Type</t>
  </si>
  <si>
    <t>Values</t>
  </si>
  <si>
    <t>…</t>
  </si>
  <si>
    <t>Location of the hospital</t>
  </si>
  <si>
    <t>string</t>
  </si>
  <si>
    <t>Region 1; Region 2</t>
  </si>
  <si>
    <t>Level of hospital</t>
  </si>
  <si>
    <t>secondary; tertiary</t>
  </si>
  <si>
    <t>Hospital type</t>
  </si>
  <si>
    <t>Oblast; Municipal; Rayon</t>
  </si>
  <si>
    <t>Municipal</t>
  </si>
  <si>
    <t>Oblast</t>
  </si>
  <si>
    <t>Rayon</t>
  </si>
  <si>
    <t>Specialization of hospital department</t>
  </si>
  <si>
    <t>general medicine; cardiology; neurology; surgery</t>
  </si>
  <si>
    <t>Patient's sex</t>
  </si>
  <si>
    <t>male; female</t>
  </si>
  <si>
    <t>Diagnosis at admission</t>
  </si>
  <si>
    <t>Confirmed diagnosis at discharge</t>
  </si>
  <si>
    <t>ICD-10 code</t>
  </si>
  <si>
    <t>Urgency of admission</t>
  </si>
  <si>
    <t>acute; planned</t>
  </si>
  <si>
    <t>Hours from symptoms to hospitalization</t>
  </si>
  <si>
    <t>Status of admission within last 12 months</t>
  </si>
  <si>
    <t>Sex</t>
  </si>
  <si>
    <t>Admission_diagnosis</t>
  </si>
  <si>
    <t>Discharge_diagnosis</t>
  </si>
  <si>
    <t>ICD_code</t>
  </si>
  <si>
    <t>Diag_complication</t>
  </si>
  <si>
    <t>Complication of the diagnosis</t>
  </si>
  <si>
    <t>1=recorded; 0=non recorded</t>
  </si>
  <si>
    <t>Comorbidities</t>
  </si>
  <si>
    <t>Recorded comorbidities</t>
  </si>
  <si>
    <t>COPD II st., St.unstable remission.Emphysema of the lungs.Pneumosclerosis LN II.Thyroid hypoplasia.CHD.Diffuse cardiosclerosis with impaired rhythm.Atrial fibrillation HF II.</t>
  </si>
  <si>
    <t>CHD: Diffuse cardiosclerosis Av blockade II st., MAC HF syndrome I st.Hypertension II st.3 st., Risk 3, condition after implantation of the pacemaker (10.12.15risk)</t>
  </si>
  <si>
    <t>Hypertension ІІst 1 st risK 4.Angiopathy of the retina.DE II st. of mixed genesis with cephangic and asthenovegetative system.</t>
  </si>
  <si>
    <t>Admission_urgency</t>
  </si>
  <si>
    <t>Time_onset</t>
  </si>
  <si>
    <t>Admission_status</t>
  </si>
  <si>
    <t>first; repeated</t>
  </si>
  <si>
    <t>Referral_type</t>
  </si>
  <si>
    <t xml:space="preserve">By which entity the patient was referred </t>
  </si>
  <si>
    <t>1= primary care specialist; 2 = outpatient facility specialist; 3 = ambulance (emergency medicine); 4 = self-referral; 5 = other inpatient facility; 6 = other</t>
  </si>
  <si>
    <t>Referral_specialist</t>
  </si>
  <si>
    <t>Specialist referred the patient for hospitalization</t>
  </si>
  <si>
    <t>therapist</t>
  </si>
  <si>
    <t>Admission_condition</t>
  </si>
  <si>
    <t>Overall condition at the time of admission</t>
  </si>
  <si>
    <t>To receive a medical conclusion on disability</t>
  </si>
  <si>
    <t>To receive a medical conclusion on eligibility to military service</t>
  </si>
  <si>
    <t>Social problems of the patient</t>
  </si>
  <si>
    <t xml:space="preserve">Elective care at a lower level inpatient facility </t>
  </si>
  <si>
    <t>1 = satisfactory; 2 = moderate severity; 3 = severe; 4 = critical</t>
  </si>
  <si>
    <t>Admission_appropriateness</t>
  </si>
  <si>
    <t>evaluation of the appropriateness of admission according to the criteria</t>
  </si>
  <si>
    <t xml:space="preserve">1 = appropriate for this inpatient facility; 2 = appropriate, but for a higher-level inpatient facility; 3 = appropriate but to another secondary inpatient facility for elective care; 4= inappropriate        5 = difficult to specify </t>
  </si>
  <si>
    <t>Sudden loss of consciousness or disorientation (coma or insensitivity)</t>
  </si>
  <si>
    <t>1 = recorded</t>
  </si>
  <si>
    <t>Acute condition of the confused mental state, but not due to alcohol intoxication</t>
  </si>
  <si>
    <t>Acute loss of ability to move a part of the body</t>
  </si>
  <si>
    <t>Acute ataxia (except for repeated paroxysms of acute ataxia in case of period/ episodic ataxias)</t>
  </si>
  <si>
    <t xml:space="preserve">Persistent fever &gt;38.0ºС during 5 days without an established diagnosis </t>
  </si>
  <si>
    <t>Acute hemorrhage that can lead to circulatory disorders in case of no homeostasis</t>
  </si>
  <si>
    <t xml:space="preserve">Progressing acute neurological disorders </t>
  </si>
  <si>
    <t>Acute or progressing sensor, movement, circulatory or respiratory disorder that can make a patient ineffective (inability to move, take food, breathe, urinate and so on)</t>
  </si>
  <si>
    <t>Unbearable pain that can’t be solved by other services (primary or specialized outpatient care, emergency care)</t>
  </si>
  <si>
    <t xml:space="preserve"> Acute abdominal pain with lab, ultrasound and X-ray disorders lasting for more than 6 hours</t>
  </si>
  <si>
    <t>Acute pain, sudden edema, paling with cold limbs and reduced distal pulse</t>
  </si>
  <si>
    <t>Inability to empty and move intestine (over the last 24 hours) which may not be considered a part of the major neurological disorder</t>
  </si>
  <si>
    <t xml:space="preserve">Severe disorder of the electrolytic or gas balance of blood </t>
  </si>
  <si>
    <t xml:space="preserve">Condition that is potentially dangerous for the patient’s life </t>
  </si>
  <si>
    <t>ECG evidence of acute ischemia which is a suspicion for a new myocardial infarction</t>
  </si>
  <si>
    <t>Acute disorder of heart rhythm (including ventricular fibrillation) and/ or conductivity with hemodynamics disorder features</t>
  </si>
  <si>
    <t>Features or symptoms of acute hematological disorders</t>
  </si>
  <si>
    <t>B_2</t>
  </si>
  <si>
    <t>B_1</t>
  </si>
  <si>
    <t>Surgical or another procedure requiring equipment or other possibilities available in an inpatient facility only</t>
  </si>
  <si>
    <t>Invasive diagnostic procedures on the central nervous system</t>
  </si>
  <si>
    <t>Treatment requiring frequent correction of the doze in a potentially dangerous condition under direct medical supervision</t>
  </si>
  <si>
    <t>C_1</t>
  </si>
  <si>
    <t>Permanent or periodic (at least 3 times a day) support of the lung ventilation function</t>
  </si>
  <si>
    <t>Parenteral therapy - interruptive (2+ times per day) or continuous intravenous filling of liquid with any content /intravenous infusions of drugs and/ or substitution of liquid (excluding tube feeding)</t>
  </si>
  <si>
    <t>Continuous monitoring of life indications – at least every 30 mins during at least 4 hours</t>
  </si>
  <si>
    <t>Indications for hospitalization defined in national unified clinical protocols (for specific nosologies)</t>
  </si>
  <si>
    <t>Advance hospitalization with sufficiently documented justification in case of a threat of unexpected deterioration of the patient’s condition</t>
  </si>
  <si>
    <t xml:space="preserve">The need for isolation in case of an epidemiological or social threat </t>
  </si>
  <si>
    <t>Other</t>
  </si>
  <si>
    <t xml:space="preserve">CRITERIA FOR APPROPRIATENESS OF HOSPITAL ADMISSIONS AND LENGTH OF INPATIENT STAY </t>
  </si>
  <si>
    <t xml:space="preserve">Admission criteria </t>
  </si>
  <si>
    <t xml:space="preserve">Note. Hospitalization is not justified for the following cases: • Provision of care is possible on an outpatient basis or using alternative to inpatient services (day care) irrespective of the remoteness of patient’s place of living to the care facility (organization of boarding care for these patients if necessary); • The patient mostly requires social care (lonely people etc.); • The decision on hospitalization is made solely based on the referral from the primary care doctor or a specialist doctor; • The need for hospitalization is caused by rigid rules of the Soviet period (for issuance of a disability status, for the conclusion on ability for military service etc.) and is not associated with the real condition of the patient and intensity of care required.  </t>
  </si>
  <si>
    <t xml:space="preserve">Duration of inpatient stay </t>
  </si>
  <si>
    <t xml:space="preserve">Durations of inpatient stay are defined based on case-specific assessment of the dynamics of a patient condition.   </t>
  </si>
  <si>
    <r>
      <rPr>
        <b/>
        <sz val="11"/>
        <color theme="1"/>
        <rFont val="Calibri"/>
        <family val="2"/>
        <scheme val="minor"/>
      </rPr>
      <t xml:space="preserve">A. Severity of illness  </t>
    </r>
    <r>
      <rPr>
        <sz val="11"/>
        <color theme="1"/>
        <rFont val="Calibri"/>
        <family val="2"/>
        <scheme val="minor"/>
      </rPr>
      <t xml:space="preserve">
1. Sudden loss of consciousness or disorientation (coma or unresponsiveness)  
2. Acute confusional state, but not because of alcohol or narcotic intoxication  
3. Acute loss of sight or hearing 
4. Acute loss of ability to move part of the body 
5. Acute ataxia (except for repeated paroxysms of acute ataxia in case of period/ episodic ataxias) 
6. Persistent fever &gt;38.0 С for 5 days without established diagnosis  
7. Active bleeding which can lead to circulatory violations in case of absent homeostasis 
8. Progressing acute neurological disorders  
9. Acute or progressive sensory, motor, circulatory or respiratory disorder that can incapacitate the patient (inability to move, feed, breathe, urinate, etc.) 
10. Unbearable pain (that cannot be managed by outpatient services (including primary or specialized outpatient or emergency service)  
11. Acute abdominal pain with laboratory, ultrasound, X-ray disturbances lasting more than 6 hours 
12. Severe pain, sudden edema, paling with cold peripheral limbs and decreased distal pulse 
13. Inability to empty bowels or intestine movements (during the previous 24 hours), which cannot be attributed to the main neurological disorder 
14. Patient's potentially life-threatening condition - for supervision (head injury, etc.) 
15. Severe electrolyte/blood gas /CBC abnormality (any of the following, in mmol/L): 
• 123 &lt; Na &gt; 156 
• 2,5 &lt; K  &gt; 6,0 
• 20 &lt; НСО3 &gt; 36 
• 7.30 &lt; Arterial blood pH &gt; 7.45 
• 20 &lt; CO2 &gt; 36 (unless chronically abnormal) 
• BUN (blood urea nitrogen) &gt; 15 mg/dL (with increasing dynamics) 
• 3.9 ≤ FBS (Fasting blood sugar) ≥ 22.4 (associated with symptoms of weight reduction for no apparent reasons, polyuria, and polydipsia)  
16. ECG evidence of acute ischemia (suspicion of a new myocardial infarction). 
17. Acute heart rate disturbances (including ventricular fibrillation) and / or circulation with signs of hemodynamic disorders 
18. Signs or symptoms of acute hematological disorders. </t>
    </r>
  </si>
  <si>
    <r>
      <rPr>
        <b/>
        <sz val="11"/>
        <color theme="1"/>
        <rFont val="Calibri"/>
        <family val="2"/>
        <scheme val="minor"/>
      </rPr>
      <t xml:space="preserve">B. Intensity of Medical Services </t>
    </r>
    <r>
      <rPr>
        <sz val="11"/>
        <color theme="1"/>
        <rFont val="Calibri"/>
        <family val="2"/>
        <scheme val="minor"/>
      </rPr>
      <t xml:space="preserve">
1. Surgical or another procedure requiring equipment or other technologies available only in an inpatient facility (pre-surgery preparation, long – for more than 24 hours – clinical monitoring or supervision) 
2. Invasive diagnostic procedures on the central nervous system. 
3. Treatment requiring frequent dose adjustments in a potentially severe condition under direct medical supervision </t>
    </r>
  </si>
  <si>
    <r>
      <rPr>
        <b/>
        <sz val="11"/>
        <color theme="1"/>
        <rFont val="Calibri"/>
        <family val="2"/>
        <scheme val="minor"/>
      </rPr>
      <t xml:space="preserve">C. Medical Care / Life Support Services </t>
    </r>
    <r>
      <rPr>
        <sz val="11"/>
        <color theme="1"/>
        <rFont val="Calibri"/>
        <family val="2"/>
        <scheme val="minor"/>
      </rPr>
      <t xml:space="preserve">
1. Intermittent or continuous use of an artificial lung ventilation at least 3 times per 24 hours. 
2. Parenteral therapy - intermittent (2 or more times per day) or continuous intravenous fluid administration with any component / intravenous infusion of medication and / or fluid substitution (does not include tube nutrition). 
3. Continuous monitoring of vital signs – at least every 30 mins, for at least 4 hours  </t>
    </r>
  </si>
  <si>
    <t xml:space="preserve">D. Other admission criteria 
1. Indications for hospitalization defined in the national unified clinical protocols (for specific diseases) 
2. Advanced hospitalization with sufficiently documented justification in case of a threat of potential deterioration of the patient’s condition (e.g., pregnant women with a high perinatal risk during the perinatal period etc.) 
3. The need for isolation in case of an epidemiological or social threat (e.g., from the side of patients with psychological disorders etc.)  
4. Other </t>
  </si>
  <si>
    <r>
      <rPr>
        <b/>
        <sz val="11"/>
        <color theme="1"/>
        <rFont val="Calibri"/>
        <family val="2"/>
        <scheme val="minor"/>
      </rPr>
      <t>Note</t>
    </r>
    <r>
      <rPr>
        <sz val="11"/>
        <color theme="1"/>
        <rFont val="Calibri"/>
        <family val="2"/>
        <scheme val="minor"/>
      </rPr>
      <t xml:space="preserve">. Inpatient stay is considered unjustified in the following cases: 
• If a diagnostic test of the patient may be performed without or before patient’s hospitalization; 
• When based on his/her condition, the patient can continue treatment on a day-care or outpatient basis (irrespective of the remoteness of the patient’s place of living from the inpatient facility – boarding care can be organized for such patients if necessary);  
• When stay in an inpatient facility is caused by the patient’s social problems (lonely people, those who have unsatisfactory living conditions, etc.). </t>
    </r>
  </si>
  <si>
    <t>ІІ_13_2</t>
  </si>
  <si>
    <t>Overestimation of the severity of the case</t>
  </si>
  <si>
    <t xml:space="preserve">Inpatient admission to fill the beds of the facility </t>
  </si>
  <si>
    <t xml:space="preserve">Premature admission </t>
  </si>
  <si>
    <t>There was no time or conditions for examination or consultation required to make a decision on admission</t>
  </si>
  <si>
    <t>The admission was to reduce the cost of examination or patient costs</t>
  </si>
  <si>
    <t xml:space="preserve">Ignorance of medical standards of indications to inpatient admission (usual, stereotypic practice) </t>
  </si>
  <si>
    <t>Admission to a lower level inpatient care is impossible due to funding fragmentation</t>
  </si>
  <si>
    <t>Admission is made at the request of a general practitioner (family doctor) or specialist doctor</t>
  </si>
  <si>
    <t>Admission is made on the demand of the patient or his/her family</t>
  </si>
  <si>
    <t>1 = assigned</t>
  </si>
  <si>
    <t>Availability of clear indications/criteria for admission to inpatient facilities of different levels</t>
  </si>
  <si>
    <t>Creation of conditions for diagnostic examination in the outpatient setting or day care facility</t>
  </si>
  <si>
    <t>Removal of financial limitations concerning inpatient admission to a health care facility of the required level</t>
  </si>
  <si>
    <t xml:space="preserve">Bringing facility’s capacity (number of beds) in line with the need of certain type and intensity of care </t>
  </si>
  <si>
    <t xml:space="preserve">Strict observance of existing unified clinical protocols </t>
  </si>
  <si>
    <t xml:space="preserve">Creation of an opportunity to perform diagnostic examination in the facility to timely decide whether admission is required </t>
  </si>
  <si>
    <t>Organization of a boarding house at the facility for people from remote locations</t>
  </si>
  <si>
    <t>Elimination of applying normatives for the number of personnel linked to the number of beds</t>
  </si>
  <si>
    <t>Clear delimitation of indications to medical and social care</t>
  </si>
  <si>
    <t>Creation of conditions for provision of social care where indicated, incl. round the clock care (development of social care facilities network)</t>
  </si>
  <si>
    <t>1 = recommended</t>
  </si>
  <si>
    <t>ІІI_15_1</t>
  </si>
  <si>
    <t>ІІI_15_2</t>
  </si>
  <si>
    <t>ІІI_15_3</t>
  </si>
  <si>
    <t>ІІI_15_4</t>
  </si>
  <si>
    <t>ІІI_15_5</t>
  </si>
  <si>
    <t>ІІI_15_6</t>
  </si>
  <si>
    <t>ІІI_15_7</t>
  </si>
  <si>
    <t>ІІI_15_8</t>
  </si>
  <si>
    <t>ІIІ_15_9.1</t>
  </si>
  <si>
    <t>ІIІ_15_9.2</t>
  </si>
  <si>
    <t>ІІI_15_9.3</t>
  </si>
  <si>
    <t>ІІI_15_10</t>
  </si>
  <si>
    <t>Social care At home</t>
  </si>
  <si>
    <t>Social care With temporary accommodation</t>
  </si>
  <si>
    <t xml:space="preserve">Social care With permanent accommodation </t>
  </si>
  <si>
    <t xml:space="preserve">No inpatient care </t>
  </si>
  <si>
    <t>Intensive conservative treatment at this inpatient facility</t>
  </si>
  <si>
    <t xml:space="preserve">Intensive conservative treatment at the inpatient facility of a higher level </t>
  </si>
  <si>
    <t xml:space="preserve">Intensive conservative treatment at the inpatient facility of a lower level </t>
  </si>
  <si>
    <t>Intensive surgical treatment at this inpatient facility</t>
  </si>
  <si>
    <t>Intensive surgical treatment at the inpatient facility of a higher level</t>
  </si>
  <si>
    <t>Intensive surgical treatment at the inpatient facility of a lower level</t>
  </si>
  <si>
    <t>Elective care at this inpatient facility</t>
  </si>
  <si>
    <t>ІІІА_Diagnosis_day</t>
  </si>
  <si>
    <t>ІІІА_Diagnosis_hour</t>
  </si>
  <si>
    <t xml:space="preserve">Duration_diagnosis </t>
  </si>
  <si>
    <t>Time in hours from admission to the final diagnosis</t>
  </si>
  <si>
    <t>Time in days from admission to the final diagnosis</t>
  </si>
  <si>
    <t>Evaluation of the duration of the diagnostic stage</t>
  </si>
  <si>
    <t>1= Reasonable; 2 =Unnecessary long; 3 = Difficult to evaluate</t>
  </si>
  <si>
    <t>Correctness of diagnosis in hospital</t>
  </si>
  <si>
    <t>ІІІА_Corr_diagnosis</t>
  </si>
  <si>
    <t>1=Correct; 2=Incorrect; 3 = Inaccurate; 4 =Difficult to evaluate</t>
  </si>
  <si>
    <t>Time in days to treatment initiation</t>
  </si>
  <si>
    <t>Time in hours to treatment initiation</t>
  </si>
  <si>
    <t>ІІІB_Treatment_init_days</t>
  </si>
  <si>
    <t>ІІІB_Treatment_init_hours</t>
  </si>
  <si>
    <t>ІІІB_Total_inp_days</t>
  </si>
  <si>
    <t xml:space="preserve">Duration of the treatment period (from the final diagnosis to discharge) </t>
  </si>
  <si>
    <t>Surgical interventions</t>
  </si>
  <si>
    <t>Duration of the treatment stage</t>
  </si>
  <si>
    <t>ІІІB_21_Surgery</t>
  </si>
  <si>
    <t>1=no; 2=yes</t>
  </si>
  <si>
    <t xml:space="preserve">Resuscitation/intensive care </t>
  </si>
  <si>
    <t xml:space="preserve">ІІІB_22_ICU </t>
  </si>
  <si>
    <t>ІІІB_23_Treatment_duration</t>
  </si>
  <si>
    <t>ІІІB_24.1_1</t>
  </si>
  <si>
    <t>ІІІB_24.1_3</t>
  </si>
  <si>
    <t>ІІІB_24.1_2</t>
  </si>
  <si>
    <t>ІІІB_24.1_4</t>
  </si>
  <si>
    <t>ІІІB_24.1_5</t>
  </si>
  <si>
    <t>ІІІB_24.1_6</t>
  </si>
  <si>
    <t>ІІІB_24.1_7</t>
  </si>
  <si>
    <t>ІІІB_24.1_8</t>
  </si>
  <si>
    <t>ІІІB_24.1_9</t>
  </si>
  <si>
    <t>ІІІB_24.1_10</t>
  </si>
  <si>
    <t>ІІІB_24.1_11</t>
  </si>
  <si>
    <t xml:space="preserve">Patient’s refusal to receive the suggested treatment </t>
  </si>
  <si>
    <t>Premature admission</t>
  </si>
  <si>
    <t>The need to occupy excessive capacity of the inpatient facility</t>
  </si>
  <si>
    <t xml:space="preserve">Inadequate or absent unified clinical protocols  </t>
  </si>
  <si>
    <t>Absent or formal local protocols that are not adhered</t>
  </si>
  <si>
    <t>Ignorance of medical standards (conservative practice)</t>
  </si>
  <si>
    <t>Admission to a facility where care could not be provided adequately to patient’s condition (e.g., the patient required intensive care, but the facility did not have the equipment for it)</t>
  </si>
  <si>
    <t>Lack of equipment and materials at the facility: no opportunity for using modern treatment and diagnostic technology</t>
  </si>
  <si>
    <t>Lack of medical personnel or skills</t>
  </si>
  <si>
    <t>Inefficient organization of specialized medical consultation</t>
  </si>
  <si>
    <t>Lack of opportunity or unreasonably limited use of remote telemedical assistance</t>
  </si>
  <si>
    <t>Delays in solutions for the patient and his/her family concerning diagnostic/treatment/surgical procedures</t>
  </si>
  <si>
    <t>ІІІB_24.2_1</t>
  </si>
  <si>
    <t>ІІІB_24.2_2</t>
  </si>
  <si>
    <t>ІІІB_24.2_3</t>
  </si>
  <si>
    <t>ІІІB_24.2_4</t>
  </si>
  <si>
    <t xml:space="preserve">Unreasonable duplication of diagnostic laboratory and instrumental exams conducted at the previous stages of care or in the inpatient care setting </t>
  </si>
  <si>
    <t>Potential financial incentives to increase the scope and number of the examination</t>
  </si>
  <si>
    <t>Inefficient schedule of operation of the diagnostic units (laboratory etc.) (such as impossibility of conducting diagnostic tests round the clock)</t>
  </si>
  <si>
    <t xml:space="preserve">Inefficiencies in the interaction with other facilities required to establish a diagnosis </t>
  </si>
  <si>
    <t>ІІІB_24.3_1</t>
  </si>
  <si>
    <t>ІІІB_24.3_2</t>
  </si>
  <si>
    <t>ІІІB_24.3_3</t>
  </si>
  <si>
    <t>ІІІB_24.3_4</t>
  </si>
  <si>
    <t>ІІІB_24.3_5</t>
  </si>
  <si>
    <t>ІІІB_24.3_6</t>
  </si>
  <si>
    <t>ІІІB_24.3_7</t>
  </si>
  <si>
    <t>ІІІB_24.3_8</t>
  </si>
  <si>
    <t>ІІІB_24.3_9</t>
  </si>
  <si>
    <t>ІІІB_24.3_10</t>
  </si>
  <si>
    <t>ІІІB_24.3_11</t>
  </si>
  <si>
    <t>ІІІB_24.3_12</t>
  </si>
  <si>
    <t xml:space="preserve">Other </t>
  </si>
  <si>
    <t>Absent/insufficient capacities in terms of life support services (anesthesiology and intensive care department)</t>
  </si>
  <si>
    <t xml:space="preserve">Lack of practice/organizational issues not allowing to discharge patients after making a decision of inappropriateness of inpatient admission based on a preliminary observation </t>
  </si>
  <si>
    <t>Necessity of moving/transporting the patient to another health care facility (reduction of the duration of inpatient stay)</t>
  </si>
  <si>
    <t xml:space="preserve">Deficit (absence) of an adequate alternative level of care - no capacity or practice of use of day care facilities for follow-up care </t>
  </si>
  <si>
    <t>Complications of the case due to incorrect diagnosis</t>
  </si>
  <si>
    <t>Complications of the case due to low quality of the treatment</t>
  </si>
  <si>
    <t xml:space="preserve">Overcautiousness regarding the discharge time, incl. due to stereotypes (e.g., discharge after receiving a pathologist’s report etc.), please specify </t>
  </si>
  <si>
    <t>Inefficient planning of the discharge (e.g., no discharging on week-ends)</t>
  </si>
  <si>
    <t>Premature discharge in order to improve the performance indicators of the facility because of a high probability of death of the patient (reduction of the inpatient stay term)</t>
  </si>
  <si>
    <t xml:space="preserve">The patient residing in remote location stayed at the facility because s/he was unable to get home on the day of discharge </t>
  </si>
  <si>
    <t>ІІІ_26_3</t>
  </si>
  <si>
    <t xml:space="preserve">Upgrading anesthesiology and intensive care departments of inpatient facilities intended for intensive care to align with the needs in terms of capacity, equipment and staffing </t>
  </si>
  <si>
    <t xml:space="preserve">Rightsizing capacities of the facility (number of beds) according to the needs of the specific type and intensity of care </t>
  </si>
  <si>
    <t>Creation of conditions for diagnostics and follow-up care in day care or outpatient setting</t>
  </si>
  <si>
    <t>Organization of a boarding house at the facility for people from remote locations requiring follow-up care at a day care or in the outpatient setting</t>
  </si>
  <si>
    <t>Addressing financial limitations preventing admission to an inpatient facility of the adequate level</t>
  </si>
  <si>
    <t xml:space="preserve">Setting up wards for short-term stay of patients in emergency health care department/admission and examination department </t>
  </si>
  <si>
    <t xml:space="preserve">Strict observation of existing unified clinical protocols </t>
  </si>
  <si>
    <t>Clear criteria for discharge from inpatient facilities of different levels</t>
  </si>
  <si>
    <t xml:space="preserve">Provision of needed materials and equipment </t>
  </si>
  <si>
    <t>Elimination of linking the staff size normative to the number of beds</t>
  </si>
  <si>
    <t>Clear delimitation of indications to medical (including rehabilitation, hospice) and social care</t>
  </si>
  <si>
    <t>No</t>
  </si>
  <si>
    <t>Patient_age_group</t>
  </si>
  <si>
    <t>range</t>
  </si>
  <si>
    <t>Patient's age group</t>
  </si>
  <si>
    <t>Hosp-right</t>
  </si>
  <si>
    <t>Hosp-required</t>
  </si>
  <si>
    <t>Hosp-required and OK (without protocol)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</si>
</sst>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3" fillId="0" borderId="2" xfId="0" applyFont="1" applyFill="1" applyBorder="1" applyAlignment="1">
      <alignment wrapText="1"/>
    </xf>
    <xf numFmtId="0" fontId="3" fillId="0" borderId="2" xfId="0" applyNumberFormat="1" applyFont="1" applyFill="1" applyBorder="1" applyAlignment="1">
      <alignment wrapText="1"/>
    </xf>
    <xf numFmtId="0" fontId="4" fillId="0" borderId="0" xfId="0" applyNumberFormat="1" applyFont="1" applyFill="1" applyBorder="1" applyAlignment="1"/>
    <xf numFmtId="0" fontId="4" fillId="0" borderId="0" xfId="0" applyFont="1" applyFill="1" applyBorder="1" applyAlignment="1"/>
    <xf numFmtId="0" fontId="2" fillId="2" borderId="1" xfId="0" applyFont="1" applyFill="1" applyBorder="1" applyAlignment="1">
      <alignment wrapText="1"/>
    </xf>
    <xf numFmtId="0" fontId="2" fillId="0" borderId="2" xfId="0" applyFont="1" applyFill="1" applyBorder="1" applyAlignment="1">
      <alignment wrapText="1"/>
    </xf>
    <xf numFmtId="14" fontId="3" fillId="0" borderId="2" xfId="0" applyNumberFormat="1" applyFont="1" applyFill="1" applyBorder="1" applyAlignment="1"/>
    <xf numFmtId="0" fontId="3" fillId="0" borderId="2" xfId="0" applyFont="1" applyFill="1" applyBorder="1" applyAlignment="1">
      <alignment horizontal="left" wrapText="1"/>
    </xf>
    <xf numFmtId="0" fontId="0" fillId="0" borderId="0" xfId="0" applyAlignment="1">
      <alignment wrapText="1"/>
    </xf>
    <xf numFmtId="0" fontId="1" fillId="0" borderId="0" xfId="0" applyFont="1" applyAlignment="1">
      <alignment wrapText="1"/>
    </xf>
    <xf numFmtId="0" fontId="4" fillId="0" borderId="0" xfId="0" applyFont="1" applyBorder="1"/>
    <xf numFmtId="0" fontId="2" fillId="0" borderId="0" xfId="0" applyFont="1" applyFill="1" applyBorder="1" applyAlignment="1">
      <alignment wrapText="1"/>
    </xf>
    <xf numFmtId="14" fontId="3" fillId="0" borderId="0" xfId="0" applyNumberFormat="1" applyFont="1" applyFill="1" applyBorder="1" applyAlignment="1"/>
    <xf numFmtId="0" fontId="3" fillId="0" borderId="0" xfId="0" applyFont="1" applyFill="1" applyBorder="1" applyAlignment="1">
      <alignment horizontal="left" wrapText="1"/>
    </xf>
    <xf numFmtId="0" fontId="3" fillId="0" borderId="0" xfId="0" applyFont="1" applyFill="1" applyBorder="1" applyAlignment="1">
      <alignment wrapText="1"/>
    </xf>
    <xf numFmtId="0" fontId="3" fillId="0" borderId="0" xfId="0" applyNumberFormat="1" applyFont="1" applyFill="1" applyBorder="1" applyAlignment="1">
      <alignment wrapText="1"/>
    </xf>
    <xf numFmtId="0" fontId="4" fillId="0" borderId="0" xfId="0" applyFont="1" applyFill="1" applyBorder="1" applyAlignment="1">
      <alignment wrapText="1"/>
    </xf>
    <xf numFmtId="14" fontId="4" fillId="0" borderId="0" xfId="0" applyNumberFormat="1" applyFont="1" applyFill="1" applyBorder="1" applyAlignment="1"/>
    <xf numFmtId="0" fontId="4" fillId="0" borderId="0" xfId="0" applyFont="1" applyFill="1" applyBorder="1" applyAlignment="1">
      <alignment horizontal="left"/>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8</xdr:col>
      <xdr:colOff>532724</xdr:colOff>
      <xdr:row>37</xdr:row>
      <xdr:rowOff>132473</xdr:rowOff>
    </xdr:to>
    <xdr:pic>
      <xdr:nvPicPr>
        <xdr:cNvPr id="3" name="Picture 2">
          <a:extLst>
            <a:ext uri="{FF2B5EF4-FFF2-40B4-BE49-F238E27FC236}">
              <a16:creationId xmlns:a16="http://schemas.microsoft.com/office/drawing/2014/main" id="{E2A991CD-B868-4AEB-A37F-87EA0E08C11F}"/>
            </a:ext>
          </a:extLst>
        </xdr:cNvPr>
        <xdr:cNvPicPr>
          <a:picLocks noChangeAspect="1"/>
        </xdr:cNvPicPr>
      </xdr:nvPicPr>
      <xdr:blipFill rotWithShape="1">
        <a:blip xmlns:r="http://schemas.openxmlformats.org/officeDocument/2006/relationships" r:embed="rId1"/>
        <a:srcRect t="1086"/>
        <a:stretch/>
      </xdr:blipFill>
      <xdr:spPr>
        <a:xfrm>
          <a:off x="0" y="238125"/>
          <a:ext cx="5409524" cy="6942848"/>
        </a:xfrm>
        <a:prstGeom prst="rect">
          <a:avLst/>
        </a:prstGeom>
      </xdr:spPr>
    </xdr:pic>
    <xdr:clientData/>
  </xdr:twoCellAnchor>
  <xdr:twoCellAnchor editAs="oneCell">
    <xdr:from>
      <xdr:col>8</xdr:col>
      <xdr:colOff>542925</xdr:colOff>
      <xdr:row>1</xdr:row>
      <xdr:rowOff>19050</xdr:rowOff>
    </xdr:from>
    <xdr:to>
      <xdr:col>17</xdr:col>
      <xdr:colOff>599382</xdr:colOff>
      <xdr:row>39</xdr:row>
      <xdr:rowOff>122907</xdr:rowOff>
    </xdr:to>
    <xdr:pic>
      <xdr:nvPicPr>
        <xdr:cNvPr id="4" name="Picture 3">
          <a:extLst>
            <a:ext uri="{FF2B5EF4-FFF2-40B4-BE49-F238E27FC236}">
              <a16:creationId xmlns:a16="http://schemas.microsoft.com/office/drawing/2014/main" id="{B6B305F2-728F-47BA-80F8-3D89E89E480E}"/>
            </a:ext>
          </a:extLst>
        </xdr:cNvPr>
        <xdr:cNvPicPr>
          <a:picLocks noChangeAspect="1"/>
        </xdr:cNvPicPr>
      </xdr:nvPicPr>
      <xdr:blipFill>
        <a:blip xmlns:r="http://schemas.openxmlformats.org/officeDocument/2006/relationships" r:embed="rId2"/>
        <a:stretch>
          <a:fillRect/>
        </a:stretch>
      </xdr:blipFill>
      <xdr:spPr>
        <a:xfrm>
          <a:off x="5419725" y="209550"/>
          <a:ext cx="5542857" cy="7342857"/>
        </a:xfrm>
        <a:prstGeom prst="rect">
          <a:avLst/>
        </a:prstGeom>
      </xdr:spPr>
    </xdr:pic>
    <xdr:clientData/>
  </xdr:twoCellAnchor>
  <xdr:twoCellAnchor editAs="oneCell">
    <xdr:from>
      <xdr:col>18</xdr:col>
      <xdr:colOff>0</xdr:colOff>
      <xdr:row>1</xdr:row>
      <xdr:rowOff>0</xdr:rowOff>
    </xdr:from>
    <xdr:to>
      <xdr:col>26</xdr:col>
      <xdr:colOff>494629</xdr:colOff>
      <xdr:row>38</xdr:row>
      <xdr:rowOff>113405</xdr:rowOff>
    </xdr:to>
    <xdr:pic>
      <xdr:nvPicPr>
        <xdr:cNvPr id="5" name="Picture 4">
          <a:extLst>
            <a:ext uri="{FF2B5EF4-FFF2-40B4-BE49-F238E27FC236}">
              <a16:creationId xmlns:a16="http://schemas.microsoft.com/office/drawing/2014/main" id="{F1A0230B-B678-4EF5-B3C0-A9559A35F848}"/>
            </a:ext>
          </a:extLst>
        </xdr:cNvPr>
        <xdr:cNvPicPr>
          <a:picLocks noChangeAspect="1"/>
        </xdr:cNvPicPr>
      </xdr:nvPicPr>
      <xdr:blipFill>
        <a:blip xmlns:r="http://schemas.openxmlformats.org/officeDocument/2006/relationships" r:embed="rId3"/>
        <a:stretch>
          <a:fillRect/>
        </a:stretch>
      </xdr:blipFill>
      <xdr:spPr>
        <a:xfrm>
          <a:off x="10972800" y="190500"/>
          <a:ext cx="5371429" cy="7161905"/>
        </a:xfrm>
        <a:prstGeom prst="rect">
          <a:avLst/>
        </a:prstGeom>
      </xdr:spPr>
    </xdr:pic>
    <xdr:clientData/>
  </xdr:twoCellAnchor>
  <xdr:twoCellAnchor editAs="oneCell">
    <xdr:from>
      <xdr:col>26</xdr:col>
      <xdr:colOff>523875</xdr:colOff>
      <xdr:row>1</xdr:row>
      <xdr:rowOff>0</xdr:rowOff>
    </xdr:from>
    <xdr:to>
      <xdr:col>35</xdr:col>
      <xdr:colOff>399380</xdr:colOff>
      <xdr:row>38</xdr:row>
      <xdr:rowOff>122928</xdr:rowOff>
    </xdr:to>
    <xdr:pic>
      <xdr:nvPicPr>
        <xdr:cNvPr id="6" name="Picture 5">
          <a:extLst>
            <a:ext uri="{FF2B5EF4-FFF2-40B4-BE49-F238E27FC236}">
              <a16:creationId xmlns:a16="http://schemas.microsoft.com/office/drawing/2014/main" id="{7FE6DFCC-DBF5-4299-B1AF-62C82A5DD428}"/>
            </a:ext>
          </a:extLst>
        </xdr:cNvPr>
        <xdr:cNvPicPr>
          <a:picLocks noChangeAspect="1"/>
        </xdr:cNvPicPr>
      </xdr:nvPicPr>
      <xdr:blipFill>
        <a:blip xmlns:r="http://schemas.openxmlformats.org/officeDocument/2006/relationships" r:embed="rId4"/>
        <a:stretch>
          <a:fillRect/>
        </a:stretch>
      </xdr:blipFill>
      <xdr:spPr>
        <a:xfrm>
          <a:off x="16373475" y="190500"/>
          <a:ext cx="5361905" cy="717142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802"/>
  <sheetViews>
    <sheetView tabSelected="1" zoomScaleNormal="100" workbookViewId="0">
      <selection activeCell="I3" sqref="I3"/>
    </sheetView>
  </sheetViews>
  <sheetFormatPr defaultRowHeight="12" x14ac:dyDescent="0.2"/>
  <cols>
    <col min="1" max="1" width="6.5703125" style="4" customWidth="1"/>
    <col min="2" max="2" width="12.42578125" style="18" customWidth="1"/>
    <col min="3" max="3" width="11.140625" style="19" customWidth="1"/>
    <col min="4" max="4" width="10.85546875" style="19" customWidth="1"/>
    <col min="5" max="5" width="11.85546875" style="19" customWidth="1"/>
    <col min="6" max="6" width="9.140625" style="4" bestFit="1" customWidth="1"/>
    <col min="7" max="7" width="14.85546875" style="4" bestFit="1" customWidth="1"/>
    <col min="8" max="8" width="7" style="4" customWidth="1"/>
    <col min="9" max="9" width="12.42578125" style="4" customWidth="1"/>
    <col min="10" max="10" width="27.42578125" style="4" customWidth="1"/>
    <col min="11" max="11" width="10.5703125" style="4" bestFit="1" customWidth="1"/>
    <col min="12" max="12" width="15.7109375" style="4" bestFit="1" customWidth="1"/>
    <col min="13" max="13" width="27.42578125" style="4" customWidth="1"/>
    <col min="14" max="14" width="14.85546875" style="3" customWidth="1"/>
    <col min="15" max="15" width="11.5703125" style="3" bestFit="1" customWidth="1"/>
    <col min="16" max="16" width="16.28515625" style="4" customWidth="1"/>
    <col min="17" max="17" width="19.28515625" style="4" customWidth="1"/>
    <col min="18" max="18" width="15.42578125" style="4" customWidth="1"/>
    <col min="19" max="19" width="16.28515625" style="4" bestFit="1" customWidth="1"/>
    <col min="20" max="23" width="15.5703125" style="4" customWidth="1"/>
    <col min="24" max="40" width="5.28515625" style="4" customWidth="1"/>
    <col min="41" max="41" width="6" style="4" customWidth="1"/>
    <col min="42" max="43" width="5.28515625" style="4" customWidth="1"/>
    <col min="44" max="44" width="5.7109375" style="4" customWidth="1"/>
    <col min="45" max="46" width="5.28515625" style="4" customWidth="1"/>
    <col min="47" max="47" width="4.5703125" style="4" customWidth="1"/>
    <col min="48" max="49" width="5.28515625" style="4" customWidth="1"/>
    <col min="50" max="50" width="5.140625" style="4" customWidth="1"/>
    <col min="51" max="57" width="9.140625" style="4"/>
    <col min="58" max="58" width="12" style="4" customWidth="1"/>
    <col min="59" max="59" width="10.7109375" style="4" customWidth="1"/>
    <col min="60" max="60" width="11.5703125" style="4" customWidth="1"/>
    <col min="61" max="61" width="10.7109375" style="4" customWidth="1"/>
    <col min="62" max="62" width="11.42578125" style="4" customWidth="1"/>
    <col min="63" max="63" width="8.5703125" style="4" customWidth="1"/>
    <col min="64" max="85" width="9.140625" style="4"/>
    <col min="86" max="86" width="14.7109375" style="4" customWidth="1"/>
    <col min="87" max="87" width="16.28515625" style="4" customWidth="1"/>
    <col min="88" max="88" width="17" style="4" customWidth="1"/>
    <col min="89" max="89" width="15.42578125" style="4" customWidth="1"/>
    <col min="90" max="90" width="12.85546875" style="4" customWidth="1"/>
    <col min="91" max="91" width="12.7109375" style="4" customWidth="1"/>
    <col min="92" max="92" width="14.7109375" style="4" bestFit="1" customWidth="1"/>
    <col min="93" max="93" width="13.140625" style="4" customWidth="1"/>
    <col min="94" max="94" width="12.140625" style="4" customWidth="1"/>
    <col min="95" max="95" width="14.140625" style="4" customWidth="1"/>
    <col min="96" max="103" width="9.140625" style="4"/>
    <col min="104" max="107" width="11.140625" style="4" bestFit="1" customWidth="1"/>
    <col min="108" max="117" width="9.140625" style="4"/>
    <col min="118" max="118" width="11.5703125" style="4" customWidth="1"/>
    <col min="119" max="120" width="9.140625" style="4"/>
    <col min="121" max="123" width="11.140625" style="4" bestFit="1" customWidth="1"/>
    <col min="124" max="152" width="9.140625" style="4"/>
    <col min="153" max="153" width="5.28515625" style="4" customWidth="1"/>
    <col min="154" max="155" width="5" style="4" customWidth="1"/>
    <col min="156" max="156" width="4.5703125" style="4" customWidth="1"/>
    <col min="157" max="157" width="5.42578125" style="4" customWidth="1"/>
    <col min="158" max="158" width="5.5703125" style="4" customWidth="1"/>
    <col min="159" max="159" width="4.85546875" style="4" customWidth="1"/>
    <col min="160" max="160" width="5.140625" style="4" customWidth="1"/>
    <col min="161" max="161" width="4.7109375" style="4" customWidth="1"/>
    <col min="162" max="162" width="5.5703125" style="4" customWidth="1"/>
    <col min="163" max="163" width="4.85546875" style="4" customWidth="1"/>
    <col min="164" max="164" width="4.7109375" style="4" customWidth="1"/>
    <col min="165" max="165" width="4.85546875" style="4" customWidth="1"/>
    <col min="166" max="166" width="5.140625" style="4" customWidth="1"/>
    <col min="167" max="167" width="4.7109375" style="4" customWidth="1"/>
    <col min="168" max="168" width="4.42578125" style="4" customWidth="1"/>
    <col min="169" max="169" width="4.7109375" style="4" customWidth="1"/>
    <col min="170" max="170" width="4.85546875" style="4" customWidth="1"/>
    <col min="171" max="172" width="4.5703125" style="4" customWidth="1"/>
    <col min="173" max="173" width="4.42578125" style="4" customWidth="1"/>
    <col min="174" max="174" width="5" style="4" customWidth="1"/>
    <col min="175" max="175" width="4.85546875" style="4" customWidth="1"/>
    <col min="176" max="176" width="4.7109375" style="4" customWidth="1"/>
    <col min="177" max="177" width="4.42578125" style="4" customWidth="1"/>
    <col min="178" max="178" width="5.140625" style="4" customWidth="1"/>
    <col min="179" max="179" width="4.28515625" style="4" customWidth="1"/>
    <col min="180" max="180" width="4.7109375" style="4" customWidth="1"/>
    <col min="181" max="181" width="6.42578125" style="4" customWidth="1"/>
    <col min="182" max="182" width="7.7109375" style="4" customWidth="1"/>
    <col min="183" max="183" width="4" style="4" customWidth="1"/>
    <col min="184" max="184" width="5.140625" style="4" customWidth="1"/>
    <col min="185" max="185" width="4.85546875" style="4" customWidth="1"/>
    <col min="186" max="186" width="4.7109375" style="4" customWidth="1"/>
    <col min="187" max="187" width="4.5703125" style="4" customWidth="1"/>
    <col min="188" max="188" width="5" style="4" customWidth="1"/>
    <col min="189" max="189" width="4.7109375" style="4" customWidth="1"/>
    <col min="190" max="190" width="4.5703125" style="4" customWidth="1"/>
    <col min="191" max="191" width="4.7109375" style="4" customWidth="1"/>
    <col min="192" max="192" width="5.28515625" style="4" customWidth="1"/>
    <col min="193" max="193" width="5.5703125" style="4" customWidth="1"/>
    <col min="194" max="194" width="5.140625" style="4" customWidth="1"/>
    <col min="195" max="195" width="4.7109375" style="4" customWidth="1"/>
    <col min="196" max="196" width="4.42578125" style="4" customWidth="1"/>
    <col min="197" max="197" width="4.28515625" style="4" customWidth="1"/>
    <col min="198" max="198" width="5" style="4" customWidth="1"/>
    <col min="199" max="199" width="4.42578125" style="4" customWidth="1"/>
    <col min="200" max="200" width="5" style="4" customWidth="1"/>
    <col min="201" max="201" width="4.5703125" style="4" customWidth="1"/>
    <col min="202" max="202" width="4.85546875" style="4" customWidth="1"/>
    <col min="203" max="204" width="4.5703125" style="4" customWidth="1"/>
    <col min="205" max="205" width="4.85546875" style="4" customWidth="1"/>
    <col min="206" max="206" width="4.28515625" style="4" customWidth="1"/>
    <col min="207" max="207" width="4.5703125" style="4" customWidth="1"/>
    <col min="208" max="208" width="4.42578125" style="4" customWidth="1"/>
    <col min="209" max="209" width="4" style="4" customWidth="1"/>
    <col min="210" max="210" width="3.85546875" style="4" customWidth="1"/>
    <col min="211" max="211" width="4.140625" style="4" customWidth="1"/>
    <col min="212" max="212" width="7" style="4" customWidth="1"/>
    <col min="213" max="213" width="4.85546875" style="4" customWidth="1"/>
    <col min="214" max="214" width="5" style="4" customWidth="1"/>
    <col min="215" max="216" width="5.28515625" style="4" customWidth="1"/>
    <col min="217" max="217" width="4.42578125" style="4" customWidth="1"/>
    <col min="218" max="218" width="5.28515625" style="4" customWidth="1"/>
    <col min="219" max="219" width="5.85546875" style="4" customWidth="1"/>
    <col min="220" max="220" width="6.42578125" style="4" customWidth="1"/>
    <col min="221" max="221" width="8.28515625" style="4" customWidth="1"/>
    <col min="222" max="222" width="7.85546875" style="4" customWidth="1"/>
    <col min="223" max="223" width="5.42578125" style="4" customWidth="1"/>
    <col min="224" max="224" width="9.140625" style="4"/>
    <col min="225" max="225" width="11.140625" style="4" customWidth="1"/>
    <col min="226" max="234" width="9.140625" style="4"/>
    <col min="235" max="235" width="5.28515625" style="4" customWidth="1"/>
    <col min="236" max="236" width="12.42578125" style="4" customWidth="1"/>
    <col min="237" max="237" width="21.85546875" style="4" customWidth="1"/>
    <col min="238" max="238" width="21.5703125" style="4" customWidth="1"/>
    <col min="239" max="239" width="16" style="4" customWidth="1"/>
    <col min="240" max="240" width="18.28515625" style="4" customWidth="1"/>
    <col min="241" max="241" width="15.5703125" style="4" customWidth="1"/>
    <col min="242" max="242" width="15" style="4" customWidth="1"/>
    <col min="243" max="243" width="7" style="4" customWidth="1"/>
    <col min="244" max="244" width="10.28515625" style="4" customWidth="1"/>
    <col min="245" max="245" width="16" style="4" customWidth="1"/>
    <col min="246" max="246" width="15.42578125" style="4" customWidth="1"/>
    <col min="247" max="247" width="15.28515625" style="4" customWidth="1"/>
    <col min="248" max="248" width="32.140625" style="4" customWidth="1"/>
    <col min="249" max="249" width="27.42578125" style="4" customWidth="1"/>
    <col min="250" max="250" width="9.140625" style="4" customWidth="1"/>
    <col min="251" max="253" width="27.42578125" style="4" customWidth="1"/>
    <col min="254" max="254" width="11.5703125" style="4" customWidth="1"/>
    <col min="255" max="255" width="13.140625" style="4" customWidth="1"/>
    <col min="256" max="256" width="11.5703125" style="4" customWidth="1"/>
    <col min="257" max="257" width="13.140625" style="4" customWidth="1"/>
    <col min="258" max="258" width="9.28515625" style="4" customWidth="1"/>
    <col min="259" max="259" width="15.42578125" style="4" customWidth="1"/>
    <col min="260" max="260" width="15.140625" style="4" customWidth="1"/>
    <col min="261" max="261" width="15.5703125" style="4" customWidth="1"/>
    <col min="262" max="262" width="14.28515625" style="4" customWidth="1"/>
    <col min="263" max="263" width="15.5703125" style="4" customWidth="1"/>
    <col min="264" max="264" width="16.28515625" style="4" customWidth="1"/>
    <col min="265" max="265" width="14.85546875" style="4" customWidth="1"/>
    <col min="266" max="282" width="5.28515625" style="4" customWidth="1"/>
    <col min="283" max="283" width="12.7109375" style="4" customWidth="1"/>
    <col min="284" max="285" width="5.28515625" style="4" customWidth="1"/>
    <col min="286" max="286" width="13" style="4" customWidth="1"/>
    <col min="287" max="288" width="5.28515625" style="4" customWidth="1"/>
    <col min="289" max="289" width="11.7109375" style="4" customWidth="1"/>
    <col min="290" max="291" width="5.28515625" style="4" customWidth="1"/>
    <col min="292" max="292" width="5.140625" style="4" customWidth="1"/>
    <col min="293" max="300" width="9.140625" style="4"/>
    <col min="301" max="301" width="12" style="4" customWidth="1"/>
    <col min="302" max="302" width="10.7109375" style="4" customWidth="1"/>
    <col min="303" max="303" width="12.42578125" style="4" customWidth="1"/>
    <col min="304" max="304" width="11.5703125" style="4" customWidth="1"/>
    <col min="305" max="305" width="10.7109375" style="4" customWidth="1"/>
    <col min="306" max="306" width="11.42578125" style="4" customWidth="1"/>
    <col min="307" max="330" width="9.140625" style="4"/>
    <col min="331" max="331" width="12.28515625" style="4" customWidth="1"/>
    <col min="332" max="332" width="14.140625" style="4" customWidth="1"/>
    <col min="333" max="334" width="12.7109375" style="4" customWidth="1"/>
    <col min="335" max="335" width="15.42578125" style="4" customWidth="1"/>
    <col min="336" max="336" width="12.85546875" style="4" customWidth="1"/>
    <col min="337" max="338" width="12.7109375" style="4" customWidth="1"/>
    <col min="339" max="339" width="13.140625" style="4" customWidth="1"/>
    <col min="340" max="340" width="12.42578125" style="4" customWidth="1"/>
    <col min="341" max="342" width="12.140625" style="4" customWidth="1"/>
    <col min="343" max="344" width="14.140625" style="4" customWidth="1"/>
    <col min="345" max="345" width="17" style="4" customWidth="1"/>
    <col min="346" max="370" width="9.140625" style="4"/>
    <col min="371" max="371" width="11.5703125" style="4" customWidth="1"/>
    <col min="372" max="389" width="9.140625" style="4"/>
    <col min="390" max="390" width="24.140625" style="4" customWidth="1"/>
    <col min="391" max="391" width="22.5703125" style="4" customWidth="1"/>
    <col min="392" max="408" width="9.140625" style="4"/>
    <col min="409" max="409" width="5.28515625" style="4" customWidth="1"/>
    <col min="410" max="411" width="5" style="4" customWidth="1"/>
    <col min="412" max="412" width="4.5703125" style="4" customWidth="1"/>
    <col min="413" max="413" width="5.42578125" style="4" customWidth="1"/>
    <col min="414" max="414" width="5.5703125" style="4" customWidth="1"/>
    <col min="415" max="415" width="4.85546875" style="4" customWidth="1"/>
    <col min="416" max="416" width="5.140625" style="4" customWidth="1"/>
    <col min="417" max="417" width="4.7109375" style="4" customWidth="1"/>
    <col min="418" max="418" width="5.5703125" style="4" customWidth="1"/>
    <col min="419" max="419" width="4.85546875" style="4" customWidth="1"/>
    <col min="420" max="420" width="4.7109375" style="4" customWidth="1"/>
    <col min="421" max="421" width="4.85546875" style="4" customWidth="1"/>
    <col min="422" max="422" width="5.140625" style="4" customWidth="1"/>
    <col min="423" max="423" width="4.7109375" style="4" customWidth="1"/>
    <col min="424" max="424" width="4.42578125" style="4" customWidth="1"/>
    <col min="425" max="425" width="4.7109375" style="4" customWidth="1"/>
    <col min="426" max="426" width="4.85546875" style="4" customWidth="1"/>
    <col min="427" max="428" width="4.5703125" style="4" customWidth="1"/>
    <col min="429" max="429" width="4.42578125" style="4" customWidth="1"/>
    <col min="430" max="430" width="5" style="4" customWidth="1"/>
    <col min="431" max="431" width="4.85546875" style="4" customWidth="1"/>
    <col min="432" max="432" width="4.7109375" style="4" customWidth="1"/>
    <col min="433" max="433" width="4.42578125" style="4" customWidth="1"/>
    <col min="434" max="434" width="5.140625" style="4" customWidth="1"/>
    <col min="435" max="435" width="4.28515625" style="4" customWidth="1"/>
    <col min="436" max="436" width="4.7109375" style="4" customWidth="1"/>
    <col min="437" max="437" width="6.42578125" style="4" customWidth="1"/>
    <col min="438" max="438" width="7.7109375" style="4" customWidth="1"/>
    <col min="439" max="439" width="4" style="4" customWidth="1"/>
    <col min="440" max="440" width="5.140625" style="4" customWidth="1"/>
    <col min="441" max="441" width="4.85546875" style="4" customWidth="1"/>
    <col min="442" max="442" width="4.7109375" style="4" customWidth="1"/>
    <col min="443" max="443" width="4.5703125" style="4" customWidth="1"/>
    <col min="444" max="444" width="5" style="4" customWidth="1"/>
    <col min="445" max="445" width="4.7109375" style="4" customWidth="1"/>
    <col min="446" max="446" width="4.5703125" style="4" customWidth="1"/>
    <col min="447" max="447" width="4.7109375" style="4" customWidth="1"/>
    <col min="448" max="448" width="5.28515625" style="4" customWidth="1"/>
    <col min="449" max="449" width="5.5703125" style="4" customWidth="1"/>
    <col min="450" max="450" width="5.140625" style="4" customWidth="1"/>
    <col min="451" max="451" width="4.7109375" style="4" customWidth="1"/>
    <col min="452" max="452" width="4.42578125" style="4" customWidth="1"/>
    <col min="453" max="453" width="4.28515625" style="4" customWidth="1"/>
    <col min="454" max="454" width="5" style="4" customWidth="1"/>
    <col min="455" max="455" width="4.42578125" style="4" customWidth="1"/>
    <col min="456" max="456" width="5" style="4" customWidth="1"/>
    <col min="457" max="457" width="4.5703125" style="4" customWidth="1"/>
    <col min="458" max="458" width="4.85546875" style="4" customWidth="1"/>
    <col min="459" max="460" width="4.5703125" style="4" customWidth="1"/>
    <col min="461" max="461" width="4.85546875" style="4" customWidth="1"/>
    <col min="462" max="462" width="4.28515625" style="4" customWidth="1"/>
    <col min="463" max="463" width="4.5703125" style="4" customWidth="1"/>
    <col min="464" max="464" width="4.42578125" style="4" customWidth="1"/>
    <col min="465" max="465" width="4" style="4" customWidth="1"/>
    <col min="466" max="466" width="3.85546875" style="4" customWidth="1"/>
    <col min="467" max="467" width="4.140625" style="4" customWidth="1"/>
    <col min="468" max="468" width="7" style="4" customWidth="1"/>
    <col min="469" max="469" width="4.85546875" style="4" customWidth="1"/>
    <col min="470" max="470" width="5" style="4" customWidth="1"/>
    <col min="471" max="472" width="5.28515625" style="4" customWidth="1"/>
    <col min="473" max="473" width="4.42578125" style="4" customWidth="1"/>
    <col min="474" max="474" width="5.28515625" style="4" customWidth="1"/>
    <col min="475" max="475" width="5.85546875" style="4" customWidth="1"/>
    <col min="476" max="476" width="6.42578125" style="4" customWidth="1"/>
    <col min="477" max="477" width="8.28515625" style="4" customWidth="1"/>
    <col min="478" max="478" width="7.85546875" style="4" customWidth="1"/>
    <col min="479" max="479" width="5.42578125" style="4" customWidth="1"/>
    <col min="480" max="480" width="9.140625" style="4"/>
    <col min="481" max="481" width="11.140625" style="4" customWidth="1"/>
    <col min="482" max="490" width="9.140625" style="4"/>
    <col min="491" max="491" width="5.28515625" style="4" customWidth="1"/>
    <col min="492" max="492" width="12.42578125" style="4" customWidth="1"/>
    <col min="493" max="493" width="21.85546875" style="4" customWidth="1"/>
    <col min="494" max="494" width="21.5703125" style="4" customWidth="1"/>
    <col min="495" max="495" width="16" style="4" customWidth="1"/>
    <col min="496" max="496" width="18.28515625" style="4" customWidth="1"/>
    <col min="497" max="497" width="15.5703125" style="4" customWidth="1"/>
    <col min="498" max="498" width="15" style="4" customWidth="1"/>
    <col min="499" max="499" width="7" style="4" customWidth="1"/>
    <col min="500" max="500" width="10.28515625" style="4" customWidth="1"/>
    <col min="501" max="501" width="16" style="4" customWidth="1"/>
    <col min="502" max="502" width="15.42578125" style="4" customWidth="1"/>
    <col min="503" max="503" width="15.28515625" style="4" customWidth="1"/>
    <col min="504" max="504" width="32.140625" style="4" customWidth="1"/>
    <col min="505" max="505" width="27.42578125" style="4" customWidth="1"/>
    <col min="506" max="506" width="9.140625" style="4" customWidth="1"/>
    <col min="507" max="509" width="27.42578125" style="4" customWidth="1"/>
    <col min="510" max="510" width="11.5703125" style="4" customWidth="1"/>
    <col min="511" max="511" width="13.140625" style="4" customWidth="1"/>
    <col min="512" max="512" width="11.5703125" style="4" customWidth="1"/>
    <col min="513" max="513" width="13.140625" style="4" customWidth="1"/>
    <col min="514" max="514" width="9.28515625" style="4" customWidth="1"/>
    <col min="515" max="515" width="15.42578125" style="4" customWidth="1"/>
    <col min="516" max="516" width="15.140625" style="4" customWidth="1"/>
    <col min="517" max="517" width="15.5703125" style="4" customWidth="1"/>
    <col min="518" max="518" width="14.28515625" style="4" customWidth="1"/>
    <col min="519" max="519" width="15.5703125" style="4" customWidth="1"/>
    <col min="520" max="520" width="16.28515625" style="4" customWidth="1"/>
    <col min="521" max="521" width="14.85546875" style="4" customWidth="1"/>
    <col min="522" max="538" width="5.28515625" style="4" customWidth="1"/>
    <col min="539" max="539" width="12.7109375" style="4" customWidth="1"/>
    <col min="540" max="541" width="5.28515625" style="4" customWidth="1"/>
    <col min="542" max="542" width="13" style="4" customWidth="1"/>
    <col min="543" max="544" width="5.28515625" style="4" customWidth="1"/>
    <col min="545" max="545" width="11.7109375" style="4" customWidth="1"/>
    <col min="546" max="547" width="5.28515625" style="4" customWidth="1"/>
    <col min="548" max="548" width="5.140625" style="4" customWidth="1"/>
    <col min="549" max="556" width="9.140625" style="4"/>
    <col min="557" max="557" width="12" style="4" customWidth="1"/>
    <col min="558" max="558" width="10.7109375" style="4" customWidth="1"/>
    <col min="559" max="559" width="12.42578125" style="4" customWidth="1"/>
    <col min="560" max="560" width="11.5703125" style="4" customWidth="1"/>
    <col min="561" max="561" width="10.7109375" style="4" customWidth="1"/>
    <col min="562" max="562" width="11.42578125" style="4" customWidth="1"/>
    <col min="563" max="586" width="9.140625" style="4"/>
    <col min="587" max="587" width="12.28515625" style="4" customWidth="1"/>
    <col min="588" max="588" width="14.140625" style="4" customWidth="1"/>
    <col min="589" max="590" width="12.7109375" style="4" customWidth="1"/>
    <col min="591" max="591" width="15.42578125" style="4" customWidth="1"/>
    <col min="592" max="592" width="12.85546875" style="4" customWidth="1"/>
    <col min="593" max="594" width="12.7109375" style="4" customWidth="1"/>
    <col min="595" max="595" width="13.140625" style="4" customWidth="1"/>
    <col min="596" max="596" width="12.42578125" style="4" customWidth="1"/>
    <col min="597" max="598" width="12.140625" style="4" customWidth="1"/>
    <col min="599" max="600" width="14.140625" style="4" customWidth="1"/>
    <col min="601" max="601" width="17" style="4" customWidth="1"/>
    <col min="602" max="626" width="9.140625" style="4"/>
    <col min="627" max="627" width="11.5703125" style="4" customWidth="1"/>
    <col min="628" max="645" width="9.140625" style="4"/>
    <col min="646" max="646" width="24.140625" style="4" customWidth="1"/>
    <col min="647" max="647" width="22.5703125" style="4" customWidth="1"/>
    <col min="648" max="664" width="9.140625" style="4"/>
    <col min="665" max="665" width="5.28515625" style="4" customWidth="1"/>
    <col min="666" max="667" width="5" style="4" customWidth="1"/>
    <col min="668" max="668" width="4.5703125" style="4" customWidth="1"/>
    <col min="669" max="669" width="5.42578125" style="4" customWidth="1"/>
    <col min="670" max="670" width="5.5703125" style="4" customWidth="1"/>
    <col min="671" max="671" width="4.85546875" style="4" customWidth="1"/>
    <col min="672" max="672" width="5.140625" style="4" customWidth="1"/>
    <col min="673" max="673" width="4.7109375" style="4" customWidth="1"/>
    <col min="674" max="674" width="5.5703125" style="4" customWidth="1"/>
    <col min="675" max="675" width="4.85546875" style="4" customWidth="1"/>
    <col min="676" max="676" width="4.7109375" style="4" customWidth="1"/>
    <col min="677" max="677" width="4.85546875" style="4" customWidth="1"/>
    <col min="678" max="678" width="5.140625" style="4" customWidth="1"/>
    <col min="679" max="679" width="4.7109375" style="4" customWidth="1"/>
    <col min="680" max="680" width="4.42578125" style="4" customWidth="1"/>
    <col min="681" max="681" width="4.7109375" style="4" customWidth="1"/>
    <col min="682" max="682" width="4.85546875" style="4" customWidth="1"/>
    <col min="683" max="684" width="4.5703125" style="4" customWidth="1"/>
    <col min="685" max="685" width="4.42578125" style="4" customWidth="1"/>
    <col min="686" max="686" width="5" style="4" customWidth="1"/>
    <col min="687" max="687" width="4.85546875" style="4" customWidth="1"/>
    <col min="688" max="688" width="4.7109375" style="4" customWidth="1"/>
    <col min="689" max="689" width="4.42578125" style="4" customWidth="1"/>
    <col min="690" max="690" width="5.140625" style="4" customWidth="1"/>
    <col min="691" max="691" width="4.28515625" style="4" customWidth="1"/>
    <col min="692" max="692" width="4.7109375" style="4" customWidth="1"/>
    <col min="693" max="693" width="6.42578125" style="4" customWidth="1"/>
    <col min="694" max="694" width="7.7109375" style="4" customWidth="1"/>
    <col min="695" max="695" width="4" style="4" customWidth="1"/>
    <col min="696" max="696" width="5.140625" style="4" customWidth="1"/>
    <col min="697" max="697" width="4.85546875" style="4" customWidth="1"/>
    <col min="698" max="698" width="4.7109375" style="4" customWidth="1"/>
    <col min="699" max="699" width="4.5703125" style="4" customWidth="1"/>
    <col min="700" max="700" width="5" style="4" customWidth="1"/>
    <col min="701" max="701" width="4.7109375" style="4" customWidth="1"/>
    <col min="702" max="702" width="4.5703125" style="4" customWidth="1"/>
    <col min="703" max="703" width="4.7109375" style="4" customWidth="1"/>
    <col min="704" max="704" width="5.28515625" style="4" customWidth="1"/>
    <col min="705" max="705" width="5.5703125" style="4" customWidth="1"/>
    <col min="706" max="706" width="5.140625" style="4" customWidth="1"/>
    <col min="707" max="707" width="4.7109375" style="4" customWidth="1"/>
    <col min="708" max="708" width="4.42578125" style="4" customWidth="1"/>
    <col min="709" max="709" width="4.28515625" style="4" customWidth="1"/>
    <col min="710" max="710" width="5" style="4" customWidth="1"/>
    <col min="711" max="711" width="4.42578125" style="4" customWidth="1"/>
    <col min="712" max="712" width="5" style="4" customWidth="1"/>
    <col min="713" max="713" width="4.5703125" style="4" customWidth="1"/>
    <col min="714" max="714" width="4.85546875" style="4" customWidth="1"/>
    <col min="715" max="716" width="4.5703125" style="4" customWidth="1"/>
    <col min="717" max="717" width="4.85546875" style="4" customWidth="1"/>
    <col min="718" max="718" width="4.28515625" style="4" customWidth="1"/>
    <col min="719" max="719" width="4.5703125" style="4" customWidth="1"/>
    <col min="720" max="720" width="4.42578125" style="4" customWidth="1"/>
    <col min="721" max="721" width="4" style="4" customWidth="1"/>
    <col min="722" max="722" width="3.85546875" style="4" customWidth="1"/>
    <col min="723" max="723" width="4.140625" style="4" customWidth="1"/>
    <col min="724" max="724" width="7" style="4" customWidth="1"/>
    <col min="725" max="725" width="4.85546875" style="4" customWidth="1"/>
    <col min="726" max="726" width="5" style="4" customWidth="1"/>
    <col min="727" max="728" width="5.28515625" style="4" customWidth="1"/>
    <col min="729" max="729" width="4.42578125" style="4" customWidth="1"/>
    <col min="730" max="730" width="5.28515625" style="4" customWidth="1"/>
    <col min="731" max="731" width="5.85546875" style="4" customWidth="1"/>
    <col min="732" max="732" width="6.42578125" style="4" customWidth="1"/>
    <col min="733" max="733" width="8.28515625" style="4" customWidth="1"/>
    <col min="734" max="734" width="7.85546875" style="4" customWidth="1"/>
    <col min="735" max="735" width="5.42578125" style="4" customWidth="1"/>
    <col min="736" max="736" width="9.140625" style="4"/>
    <col min="737" max="737" width="11.140625" style="4" customWidth="1"/>
    <col min="738" max="746" width="9.140625" style="4"/>
    <col min="747" max="747" width="5.28515625" style="4" customWidth="1"/>
    <col min="748" max="748" width="12.42578125" style="4" customWidth="1"/>
    <col min="749" max="749" width="21.85546875" style="4" customWidth="1"/>
    <col min="750" max="750" width="21.5703125" style="4" customWidth="1"/>
    <col min="751" max="751" width="16" style="4" customWidth="1"/>
    <col min="752" max="752" width="18.28515625" style="4" customWidth="1"/>
    <col min="753" max="753" width="15.5703125" style="4" customWidth="1"/>
    <col min="754" max="754" width="15" style="4" customWidth="1"/>
    <col min="755" max="755" width="7" style="4" customWidth="1"/>
    <col min="756" max="756" width="10.28515625" style="4" customWidth="1"/>
    <col min="757" max="757" width="16" style="4" customWidth="1"/>
    <col min="758" max="758" width="15.42578125" style="4" customWidth="1"/>
    <col min="759" max="759" width="15.28515625" style="4" customWidth="1"/>
    <col min="760" max="760" width="32.140625" style="4" customWidth="1"/>
    <col min="761" max="761" width="27.42578125" style="4" customWidth="1"/>
    <col min="762" max="762" width="9.140625" style="4" customWidth="1"/>
    <col min="763" max="765" width="27.42578125" style="4" customWidth="1"/>
    <col min="766" max="766" width="11.5703125" style="4" customWidth="1"/>
    <col min="767" max="767" width="13.140625" style="4" customWidth="1"/>
    <col min="768" max="768" width="11.5703125" style="4" customWidth="1"/>
    <col min="769" max="769" width="13.140625" style="4" customWidth="1"/>
    <col min="770" max="770" width="9.28515625" style="4" customWidth="1"/>
    <col min="771" max="771" width="15.42578125" style="4" customWidth="1"/>
    <col min="772" max="772" width="15.140625" style="4" customWidth="1"/>
    <col min="773" max="773" width="15.5703125" style="4" customWidth="1"/>
    <col min="774" max="774" width="14.28515625" style="4" customWidth="1"/>
    <col min="775" max="775" width="15.5703125" style="4" customWidth="1"/>
    <col min="776" max="776" width="16.28515625" style="4" customWidth="1"/>
    <col min="777" max="777" width="14.85546875" style="4" customWidth="1"/>
    <col min="778" max="794" width="5.28515625" style="4" customWidth="1"/>
    <col min="795" max="795" width="12.7109375" style="4" customWidth="1"/>
    <col min="796" max="797" width="5.28515625" style="4" customWidth="1"/>
    <col min="798" max="798" width="13" style="4" customWidth="1"/>
    <col min="799" max="800" width="5.28515625" style="4" customWidth="1"/>
    <col min="801" max="801" width="11.7109375" style="4" customWidth="1"/>
    <col min="802" max="803" width="5.28515625" style="4" customWidth="1"/>
    <col min="804" max="804" width="5.140625" style="4" customWidth="1"/>
    <col min="805" max="812" width="9.140625" style="4"/>
    <col min="813" max="813" width="12" style="4" customWidth="1"/>
    <col min="814" max="814" width="10.7109375" style="4" customWidth="1"/>
    <col min="815" max="815" width="12.42578125" style="4" customWidth="1"/>
    <col min="816" max="816" width="11.5703125" style="4" customWidth="1"/>
    <col min="817" max="817" width="10.7109375" style="4" customWidth="1"/>
    <col min="818" max="818" width="11.42578125" style="4" customWidth="1"/>
    <col min="819" max="842" width="9.140625" style="4"/>
    <col min="843" max="843" width="12.28515625" style="4" customWidth="1"/>
    <col min="844" max="844" width="14.140625" style="4" customWidth="1"/>
    <col min="845" max="846" width="12.7109375" style="4" customWidth="1"/>
    <col min="847" max="847" width="15.42578125" style="4" customWidth="1"/>
    <col min="848" max="848" width="12.85546875" style="4" customWidth="1"/>
    <col min="849" max="850" width="12.7109375" style="4" customWidth="1"/>
    <col min="851" max="851" width="13.140625" style="4" customWidth="1"/>
    <col min="852" max="852" width="12.42578125" style="4" customWidth="1"/>
    <col min="853" max="854" width="12.140625" style="4" customWidth="1"/>
    <col min="855" max="856" width="14.140625" style="4" customWidth="1"/>
    <col min="857" max="857" width="17" style="4" customWidth="1"/>
    <col min="858" max="882" width="9.140625" style="4"/>
    <col min="883" max="883" width="11.5703125" style="4" customWidth="1"/>
    <col min="884" max="901" width="9.140625" style="4"/>
    <col min="902" max="902" width="24.140625" style="4" customWidth="1"/>
    <col min="903" max="903" width="22.5703125" style="4" customWidth="1"/>
    <col min="904" max="920" width="9.140625" style="4"/>
    <col min="921" max="921" width="5.28515625" style="4" customWidth="1"/>
    <col min="922" max="923" width="5" style="4" customWidth="1"/>
    <col min="924" max="924" width="4.5703125" style="4" customWidth="1"/>
    <col min="925" max="925" width="5.42578125" style="4" customWidth="1"/>
    <col min="926" max="926" width="5.5703125" style="4" customWidth="1"/>
    <col min="927" max="927" width="4.85546875" style="4" customWidth="1"/>
    <col min="928" max="928" width="5.140625" style="4" customWidth="1"/>
    <col min="929" max="929" width="4.7109375" style="4" customWidth="1"/>
    <col min="930" max="930" width="5.5703125" style="4" customWidth="1"/>
    <col min="931" max="931" width="4.85546875" style="4" customWidth="1"/>
    <col min="932" max="932" width="4.7109375" style="4" customWidth="1"/>
    <col min="933" max="933" width="4.85546875" style="4" customWidth="1"/>
    <col min="934" max="934" width="5.140625" style="4" customWidth="1"/>
    <col min="935" max="935" width="4.7109375" style="4" customWidth="1"/>
    <col min="936" max="936" width="4.42578125" style="4" customWidth="1"/>
    <col min="937" max="937" width="4.7109375" style="4" customWidth="1"/>
    <col min="938" max="938" width="4.85546875" style="4" customWidth="1"/>
    <col min="939" max="940" width="4.5703125" style="4" customWidth="1"/>
    <col min="941" max="941" width="4.42578125" style="4" customWidth="1"/>
    <col min="942" max="942" width="5" style="4" customWidth="1"/>
    <col min="943" max="943" width="4.85546875" style="4" customWidth="1"/>
    <col min="944" max="944" width="4.7109375" style="4" customWidth="1"/>
    <col min="945" max="945" width="4.42578125" style="4" customWidth="1"/>
    <col min="946" max="946" width="5.140625" style="4" customWidth="1"/>
    <col min="947" max="947" width="4.28515625" style="4" customWidth="1"/>
    <col min="948" max="948" width="4.7109375" style="4" customWidth="1"/>
    <col min="949" max="949" width="6.42578125" style="4" customWidth="1"/>
    <col min="950" max="950" width="7.7109375" style="4" customWidth="1"/>
    <col min="951" max="951" width="4" style="4" customWidth="1"/>
    <col min="952" max="952" width="5.140625" style="4" customWidth="1"/>
    <col min="953" max="953" width="4.85546875" style="4" customWidth="1"/>
    <col min="954" max="954" width="4.7109375" style="4" customWidth="1"/>
    <col min="955" max="955" width="4.5703125" style="4" customWidth="1"/>
    <col min="956" max="956" width="5" style="4" customWidth="1"/>
    <col min="957" max="957" width="4.7109375" style="4" customWidth="1"/>
    <col min="958" max="958" width="4.5703125" style="4" customWidth="1"/>
    <col min="959" max="959" width="4.7109375" style="4" customWidth="1"/>
    <col min="960" max="960" width="5.28515625" style="4" customWidth="1"/>
    <col min="961" max="961" width="5.5703125" style="4" customWidth="1"/>
    <col min="962" max="962" width="5.140625" style="4" customWidth="1"/>
    <col min="963" max="963" width="4.7109375" style="4" customWidth="1"/>
    <col min="964" max="964" width="4.42578125" style="4" customWidth="1"/>
    <col min="965" max="965" width="4.28515625" style="4" customWidth="1"/>
    <col min="966" max="966" width="5" style="4" customWidth="1"/>
    <col min="967" max="967" width="4.42578125" style="4" customWidth="1"/>
    <col min="968" max="968" width="5" style="4" customWidth="1"/>
    <col min="969" max="969" width="4.5703125" style="4" customWidth="1"/>
    <col min="970" max="970" width="4.85546875" style="4" customWidth="1"/>
    <col min="971" max="972" width="4.5703125" style="4" customWidth="1"/>
    <col min="973" max="973" width="4.85546875" style="4" customWidth="1"/>
    <col min="974" max="974" width="4.28515625" style="4" customWidth="1"/>
    <col min="975" max="975" width="4.5703125" style="4" customWidth="1"/>
    <col min="976" max="976" width="4.42578125" style="4" customWidth="1"/>
    <col min="977" max="977" width="4" style="4" customWidth="1"/>
    <col min="978" max="978" width="3.85546875" style="4" customWidth="1"/>
    <col min="979" max="979" width="4.140625" style="4" customWidth="1"/>
    <col min="980" max="980" width="7" style="4" customWidth="1"/>
    <col min="981" max="981" width="4.85546875" style="4" customWidth="1"/>
    <col min="982" max="982" width="5" style="4" customWidth="1"/>
    <col min="983" max="984" width="5.28515625" style="4" customWidth="1"/>
    <col min="985" max="985" width="4.42578125" style="4" customWidth="1"/>
    <col min="986" max="986" width="5.28515625" style="4" customWidth="1"/>
    <col min="987" max="987" width="5.85546875" style="4" customWidth="1"/>
    <col min="988" max="988" width="6.42578125" style="4" customWidth="1"/>
    <col min="989" max="989" width="8.28515625" style="4" customWidth="1"/>
    <col min="990" max="990" width="7.85546875" style="4" customWidth="1"/>
    <col min="991" max="991" width="5.42578125" style="4" customWidth="1"/>
    <col min="992" max="992" width="9.140625" style="4"/>
    <col min="993" max="993" width="11.140625" style="4" customWidth="1"/>
    <col min="994" max="1002" width="9.140625" style="4"/>
    <col min="1003" max="1003" width="5.28515625" style="4" customWidth="1"/>
    <col min="1004" max="1004" width="12.42578125" style="4" customWidth="1"/>
    <col min="1005" max="1005" width="21.85546875" style="4" customWidth="1"/>
    <col min="1006" max="1006" width="21.5703125" style="4" customWidth="1"/>
    <col min="1007" max="1007" width="16" style="4" customWidth="1"/>
    <col min="1008" max="1008" width="18.28515625" style="4" customWidth="1"/>
    <col min="1009" max="1009" width="15.5703125" style="4" customWidth="1"/>
    <col min="1010" max="1010" width="15" style="4" customWidth="1"/>
    <col min="1011" max="1011" width="7" style="4" customWidth="1"/>
    <col min="1012" max="1012" width="10.28515625" style="4" customWidth="1"/>
    <col min="1013" max="1013" width="16" style="4" customWidth="1"/>
    <col min="1014" max="1014" width="15.42578125" style="4" customWidth="1"/>
    <col min="1015" max="1015" width="15.28515625" style="4" customWidth="1"/>
    <col min="1016" max="1016" width="32.140625" style="4" customWidth="1"/>
    <col min="1017" max="1017" width="27.42578125" style="4" customWidth="1"/>
    <col min="1018" max="1018" width="9.140625" style="4" customWidth="1"/>
    <col min="1019" max="1021" width="27.42578125" style="4" customWidth="1"/>
    <col min="1022" max="1022" width="11.5703125" style="4" customWidth="1"/>
    <col min="1023" max="1023" width="13.140625" style="4" customWidth="1"/>
    <col min="1024" max="1024" width="11.5703125" style="4" customWidth="1"/>
    <col min="1025" max="1025" width="13.140625" style="4" customWidth="1"/>
    <col min="1026" max="1026" width="9.28515625" style="4" customWidth="1"/>
    <col min="1027" max="1027" width="15.42578125" style="4" customWidth="1"/>
    <col min="1028" max="1028" width="15.140625" style="4" customWidth="1"/>
    <col min="1029" max="1029" width="15.5703125" style="4" customWidth="1"/>
    <col min="1030" max="1030" width="14.28515625" style="4" customWidth="1"/>
    <col min="1031" max="1031" width="15.5703125" style="4" customWidth="1"/>
    <col min="1032" max="1032" width="16.28515625" style="4" customWidth="1"/>
    <col min="1033" max="1033" width="14.85546875" style="4" customWidth="1"/>
    <col min="1034" max="1050" width="5.28515625" style="4" customWidth="1"/>
    <col min="1051" max="1051" width="12.7109375" style="4" customWidth="1"/>
    <col min="1052" max="1053" width="5.28515625" style="4" customWidth="1"/>
    <col min="1054" max="1054" width="13" style="4" customWidth="1"/>
    <col min="1055" max="1056" width="5.28515625" style="4" customWidth="1"/>
    <col min="1057" max="1057" width="11.7109375" style="4" customWidth="1"/>
    <col min="1058" max="1059" width="5.28515625" style="4" customWidth="1"/>
    <col min="1060" max="1060" width="5.140625" style="4" customWidth="1"/>
    <col min="1061" max="1068" width="9.140625" style="4"/>
    <col min="1069" max="1069" width="12" style="4" customWidth="1"/>
    <col min="1070" max="1070" width="10.7109375" style="4" customWidth="1"/>
    <col min="1071" max="1071" width="12.42578125" style="4" customWidth="1"/>
    <col min="1072" max="1072" width="11.5703125" style="4" customWidth="1"/>
    <col min="1073" max="1073" width="10.7109375" style="4" customWidth="1"/>
    <col min="1074" max="1074" width="11.42578125" style="4" customWidth="1"/>
    <col min="1075" max="1098" width="9.140625" style="4"/>
    <col min="1099" max="1099" width="12.28515625" style="4" customWidth="1"/>
    <col min="1100" max="1100" width="14.140625" style="4" customWidth="1"/>
    <col min="1101" max="1102" width="12.7109375" style="4" customWidth="1"/>
    <col min="1103" max="1103" width="15.42578125" style="4" customWidth="1"/>
    <col min="1104" max="1104" width="12.85546875" style="4" customWidth="1"/>
    <col min="1105" max="1106" width="12.7109375" style="4" customWidth="1"/>
    <col min="1107" max="1107" width="13.140625" style="4" customWidth="1"/>
    <col min="1108" max="1108" width="12.42578125" style="4" customWidth="1"/>
    <col min="1109" max="1110" width="12.140625" style="4" customWidth="1"/>
    <col min="1111" max="1112" width="14.140625" style="4" customWidth="1"/>
    <col min="1113" max="1113" width="17" style="4" customWidth="1"/>
    <col min="1114" max="1138" width="9.140625" style="4"/>
    <col min="1139" max="1139" width="11.5703125" style="4" customWidth="1"/>
    <col min="1140" max="1157" width="9.140625" style="4"/>
    <col min="1158" max="1158" width="24.140625" style="4" customWidth="1"/>
    <col min="1159" max="1159" width="22.5703125" style="4" customWidth="1"/>
    <col min="1160" max="1176" width="9.140625" style="4"/>
    <col min="1177" max="1177" width="5.28515625" style="4" customWidth="1"/>
    <col min="1178" max="1179" width="5" style="4" customWidth="1"/>
    <col min="1180" max="1180" width="4.5703125" style="4" customWidth="1"/>
    <col min="1181" max="1181" width="5.42578125" style="4" customWidth="1"/>
    <col min="1182" max="1182" width="5.5703125" style="4" customWidth="1"/>
    <col min="1183" max="1183" width="4.85546875" style="4" customWidth="1"/>
    <col min="1184" max="1184" width="5.140625" style="4" customWidth="1"/>
    <col min="1185" max="1185" width="4.7109375" style="4" customWidth="1"/>
    <col min="1186" max="1186" width="5.5703125" style="4" customWidth="1"/>
    <col min="1187" max="1187" width="4.85546875" style="4" customWidth="1"/>
    <col min="1188" max="1188" width="4.7109375" style="4" customWidth="1"/>
    <col min="1189" max="1189" width="4.85546875" style="4" customWidth="1"/>
    <col min="1190" max="1190" width="5.140625" style="4" customWidth="1"/>
    <col min="1191" max="1191" width="4.7109375" style="4" customWidth="1"/>
    <col min="1192" max="1192" width="4.42578125" style="4" customWidth="1"/>
    <col min="1193" max="1193" width="4.7109375" style="4" customWidth="1"/>
    <col min="1194" max="1194" width="4.85546875" style="4" customWidth="1"/>
    <col min="1195" max="1196" width="4.5703125" style="4" customWidth="1"/>
    <col min="1197" max="1197" width="4.42578125" style="4" customWidth="1"/>
    <col min="1198" max="1198" width="5" style="4" customWidth="1"/>
    <col min="1199" max="1199" width="4.85546875" style="4" customWidth="1"/>
    <col min="1200" max="1200" width="4.7109375" style="4" customWidth="1"/>
    <col min="1201" max="1201" width="4.42578125" style="4" customWidth="1"/>
    <col min="1202" max="1202" width="5.140625" style="4" customWidth="1"/>
    <col min="1203" max="1203" width="4.28515625" style="4" customWidth="1"/>
    <col min="1204" max="1204" width="4.7109375" style="4" customWidth="1"/>
    <col min="1205" max="1205" width="6.42578125" style="4" customWidth="1"/>
    <col min="1206" max="1206" width="7.7109375" style="4" customWidth="1"/>
    <col min="1207" max="1207" width="4" style="4" customWidth="1"/>
    <col min="1208" max="1208" width="5.140625" style="4" customWidth="1"/>
    <col min="1209" max="1209" width="4.85546875" style="4" customWidth="1"/>
    <col min="1210" max="1210" width="4.7109375" style="4" customWidth="1"/>
    <col min="1211" max="1211" width="4.5703125" style="4" customWidth="1"/>
    <col min="1212" max="1212" width="5" style="4" customWidth="1"/>
    <col min="1213" max="1213" width="4.7109375" style="4" customWidth="1"/>
    <col min="1214" max="1214" width="4.5703125" style="4" customWidth="1"/>
    <col min="1215" max="1215" width="4.7109375" style="4" customWidth="1"/>
    <col min="1216" max="1216" width="5.28515625" style="4" customWidth="1"/>
    <col min="1217" max="1217" width="5.5703125" style="4" customWidth="1"/>
    <col min="1218" max="1218" width="5.140625" style="4" customWidth="1"/>
    <col min="1219" max="1219" width="4.7109375" style="4" customWidth="1"/>
    <col min="1220" max="1220" width="4.42578125" style="4" customWidth="1"/>
    <col min="1221" max="1221" width="4.28515625" style="4" customWidth="1"/>
    <col min="1222" max="1222" width="5" style="4" customWidth="1"/>
    <col min="1223" max="1223" width="4.42578125" style="4" customWidth="1"/>
    <col min="1224" max="1224" width="5" style="4" customWidth="1"/>
    <col min="1225" max="1225" width="4.5703125" style="4" customWidth="1"/>
    <col min="1226" max="1226" width="4.85546875" style="4" customWidth="1"/>
    <col min="1227" max="1228" width="4.5703125" style="4" customWidth="1"/>
    <col min="1229" max="1229" width="4.85546875" style="4" customWidth="1"/>
    <col min="1230" max="1230" width="4.28515625" style="4" customWidth="1"/>
    <col min="1231" max="1231" width="4.5703125" style="4" customWidth="1"/>
    <col min="1232" max="1232" width="4.42578125" style="4" customWidth="1"/>
    <col min="1233" max="1233" width="4" style="4" customWidth="1"/>
    <col min="1234" max="1234" width="3.85546875" style="4" customWidth="1"/>
    <col min="1235" max="1235" width="4.140625" style="4" customWidth="1"/>
    <col min="1236" max="1236" width="7" style="4" customWidth="1"/>
    <col min="1237" max="1237" width="4.85546875" style="4" customWidth="1"/>
    <col min="1238" max="1238" width="5" style="4" customWidth="1"/>
    <col min="1239" max="1240" width="5.28515625" style="4" customWidth="1"/>
    <col min="1241" max="1241" width="4.42578125" style="4" customWidth="1"/>
    <col min="1242" max="1242" width="5.28515625" style="4" customWidth="1"/>
    <col min="1243" max="1243" width="5.85546875" style="4" customWidth="1"/>
    <col min="1244" max="1244" width="6.42578125" style="4" customWidth="1"/>
    <col min="1245" max="1245" width="8.28515625" style="4" customWidth="1"/>
    <col min="1246" max="1246" width="7.85546875" style="4" customWidth="1"/>
    <col min="1247" max="1247" width="5.42578125" style="4" customWidth="1"/>
    <col min="1248" max="1248" width="9.140625" style="4"/>
    <col min="1249" max="1249" width="11.140625" style="4" customWidth="1"/>
    <col min="1250" max="1258" width="9.140625" style="4"/>
    <col min="1259" max="1259" width="5.28515625" style="4" customWidth="1"/>
    <col min="1260" max="1260" width="12.42578125" style="4" customWidth="1"/>
    <col min="1261" max="1261" width="21.85546875" style="4" customWidth="1"/>
    <col min="1262" max="1262" width="21.5703125" style="4" customWidth="1"/>
    <col min="1263" max="1263" width="16" style="4" customWidth="1"/>
    <col min="1264" max="1264" width="18.28515625" style="4" customWidth="1"/>
    <col min="1265" max="1265" width="15.5703125" style="4" customWidth="1"/>
    <col min="1266" max="1266" width="15" style="4" customWidth="1"/>
    <col min="1267" max="1267" width="7" style="4" customWidth="1"/>
    <col min="1268" max="1268" width="10.28515625" style="4" customWidth="1"/>
    <col min="1269" max="1269" width="16" style="4" customWidth="1"/>
    <col min="1270" max="1270" width="15.42578125" style="4" customWidth="1"/>
    <col min="1271" max="1271" width="15.28515625" style="4" customWidth="1"/>
    <col min="1272" max="1272" width="32.140625" style="4" customWidth="1"/>
    <col min="1273" max="1273" width="27.42578125" style="4" customWidth="1"/>
    <col min="1274" max="1274" width="9.140625" style="4" customWidth="1"/>
    <col min="1275" max="1277" width="27.42578125" style="4" customWidth="1"/>
    <col min="1278" max="1278" width="11.5703125" style="4" customWidth="1"/>
    <col min="1279" max="1279" width="13.140625" style="4" customWidth="1"/>
    <col min="1280" max="1280" width="11.5703125" style="4" customWidth="1"/>
    <col min="1281" max="1281" width="13.140625" style="4" customWidth="1"/>
    <col min="1282" max="1282" width="9.28515625" style="4" customWidth="1"/>
    <col min="1283" max="1283" width="15.42578125" style="4" customWidth="1"/>
    <col min="1284" max="1284" width="15.140625" style="4" customWidth="1"/>
    <col min="1285" max="1285" width="15.5703125" style="4" customWidth="1"/>
    <col min="1286" max="1286" width="14.28515625" style="4" customWidth="1"/>
    <col min="1287" max="1287" width="15.5703125" style="4" customWidth="1"/>
    <col min="1288" max="1288" width="16.28515625" style="4" customWidth="1"/>
    <col min="1289" max="1289" width="14.85546875" style="4" customWidth="1"/>
    <col min="1290" max="1306" width="5.28515625" style="4" customWidth="1"/>
    <col min="1307" max="1307" width="12.7109375" style="4" customWidth="1"/>
    <col min="1308" max="1309" width="5.28515625" style="4" customWidth="1"/>
    <col min="1310" max="1310" width="13" style="4" customWidth="1"/>
    <col min="1311" max="1312" width="5.28515625" style="4" customWidth="1"/>
    <col min="1313" max="1313" width="11.7109375" style="4" customWidth="1"/>
    <col min="1314" max="1315" width="5.28515625" style="4" customWidth="1"/>
    <col min="1316" max="1316" width="5.140625" style="4" customWidth="1"/>
    <col min="1317" max="1324" width="9.140625" style="4"/>
    <col min="1325" max="1325" width="12" style="4" customWidth="1"/>
    <col min="1326" max="1326" width="10.7109375" style="4" customWidth="1"/>
    <col min="1327" max="1327" width="12.42578125" style="4" customWidth="1"/>
    <col min="1328" max="1328" width="11.5703125" style="4" customWidth="1"/>
    <col min="1329" max="1329" width="10.7109375" style="4" customWidth="1"/>
    <col min="1330" max="1330" width="11.42578125" style="4" customWidth="1"/>
    <col min="1331" max="1354" width="9.140625" style="4"/>
    <col min="1355" max="1355" width="12.28515625" style="4" customWidth="1"/>
    <col min="1356" max="1356" width="14.140625" style="4" customWidth="1"/>
    <col min="1357" max="1358" width="12.7109375" style="4" customWidth="1"/>
    <col min="1359" max="1359" width="15.42578125" style="4" customWidth="1"/>
    <col min="1360" max="1360" width="12.85546875" style="4" customWidth="1"/>
    <col min="1361" max="1362" width="12.7109375" style="4" customWidth="1"/>
    <col min="1363" max="1363" width="13.140625" style="4" customWidth="1"/>
    <col min="1364" max="1364" width="12.42578125" style="4" customWidth="1"/>
    <col min="1365" max="1366" width="12.140625" style="4" customWidth="1"/>
    <col min="1367" max="1368" width="14.140625" style="4" customWidth="1"/>
    <col min="1369" max="1369" width="17" style="4" customWidth="1"/>
    <col min="1370" max="1394" width="9.140625" style="4"/>
    <col min="1395" max="1395" width="11.5703125" style="4" customWidth="1"/>
    <col min="1396" max="1413" width="9.140625" style="4"/>
    <col min="1414" max="1414" width="24.140625" style="4" customWidth="1"/>
    <col min="1415" max="1415" width="22.5703125" style="4" customWidth="1"/>
    <col min="1416" max="1432" width="9.140625" style="4"/>
    <col min="1433" max="1433" width="5.28515625" style="4" customWidth="1"/>
    <col min="1434" max="1435" width="5" style="4" customWidth="1"/>
    <col min="1436" max="1436" width="4.5703125" style="4" customWidth="1"/>
    <col min="1437" max="1437" width="5.42578125" style="4" customWidth="1"/>
    <col min="1438" max="1438" width="5.5703125" style="4" customWidth="1"/>
    <col min="1439" max="1439" width="4.85546875" style="4" customWidth="1"/>
    <col min="1440" max="1440" width="5.140625" style="4" customWidth="1"/>
    <col min="1441" max="1441" width="4.7109375" style="4" customWidth="1"/>
    <col min="1442" max="1442" width="5.5703125" style="4" customWidth="1"/>
    <col min="1443" max="1443" width="4.85546875" style="4" customWidth="1"/>
    <col min="1444" max="1444" width="4.7109375" style="4" customWidth="1"/>
    <col min="1445" max="1445" width="4.85546875" style="4" customWidth="1"/>
    <col min="1446" max="1446" width="5.140625" style="4" customWidth="1"/>
    <col min="1447" max="1447" width="4.7109375" style="4" customWidth="1"/>
    <col min="1448" max="1448" width="4.42578125" style="4" customWidth="1"/>
    <col min="1449" max="1449" width="4.7109375" style="4" customWidth="1"/>
    <col min="1450" max="1450" width="4.85546875" style="4" customWidth="1"/>
    <col min="1451" max="1452" width="4.5703125" style="4" customWidth="1"/>
    <col min="1453" max="1453" width="4.42578125" style="4" customWidth="1"/>
    <col min="1454" max="1454" width="5" style="4" customWidth="1"/>
    <col min="1455" max="1455" width="4.85546875" style="4" customWidth="1"/>
    <col min="1456" max="1456" width="4.7109375" style="4" customWidth="1"/>
    <col min="1457" max="1457" width="4.42578125" style="4" customWidth="1"/>
    <col min="1458" max="1458" width="5.140625" style="4" customWidth="1"/>
    <col min="1459" max="1459" width="4.28515625" style="4" customWidth="1"/>
    <col min="1460" max="1460" width="4.7109375" style="4" customWidth="1"/>
    <col min="1461" max="1461" width="6.42578125" style="4" customWidth="1"/>
    <col min="1462" max="1462" width="7.7109375" style="4" customWidth="1"/>
    <col min="1463" max="1463" width="4" style="4" customWidth="1"/>
    <col min="1464" max="1464" width="5.140625" style="4" customWidth="1"/>
    <col min="1465" max="1465" width="4.85546875" style="4" customWidth="1"/>
    <col min="1466" max="1466" width="4.7109375" style="4" customWidth="1"/>
    <col min="1467" max="1467" width="4.5703125" style="4" customWidth="1"/>
    <col min="1468" max="1468" width="5" style="4" customWidth="1"/>
    <col min="1469" max="1469" width="4.7109375" style="4" customWidth="1"/>
    <col min="1470" max="1470" width="4.5703125" style="4" customWidth="1"/>
    <col min="1471" max="1471" width="4.7109375" style="4" customWidth="1"/>
    <col min="1472" max="1472" width="5.28515625" style="4" customWidth="1"/>
    <col min="1473" max="1473" width="5.5703125" style="4" customWidth="1"/>
    <col min="1474" max="1474" width="5.140625" style="4" customWidth="1"/>
    <col min="1475" max="1475" width="4.7109375" style="4" customWidth="1"/>
    <col min="1476" max="1476" width="4.42578125" style="4" customWidth="1"/>
    <col min="1477" max="1477" width="4.28515625" style="4" customWidth="1"/>
    <col min="1478" max="1478" width="5" style="4" customWidth="1"/>
    <col min="1479" max="1479" width="4.42578125" style="4" customWidth="1"/>
    <col min="1480" max="1480" width="5" style="4" customWidth="1"/>
    <col min="1481" max="1481" width="4.5703125" style="4" customWidth="1"/>
    <col min="1482" max="1482" width="4.85546875" style="4" customWidth="1"/>
    <col min="1483" max="1484" width="4.5703125" style="4" customWidth="1"/>
    <col min="1485" max="1485" width="4.85546875" style="4" customWidth="1"/>
    <col min="1486" max="1486" width="4.28515625" style="4" customWidth="1"/>
    <col min="1487" max="1487" width="4.5703125" style="4" customWidth="1"/>
    <col min="1488" max="1488" width="4.42578125" style="4" customWidth="1"/>
    <col min="1489" max="1489" width="4" style="4" customWidth="1"/>
    <col min="1490" max="1490" width="3.85546875" style="4" customWidth="1"/>
    <col min="1491" max="1491" width="4.140625" style="4" customWidth="1"/>
    <col min="1492" max="1492" width="7" style="4" customWidth="1"/>
    <col min="1493" max="1493" width="4.85546875" style="4" customWidth="1"/>
    <col min="1494" max="1494" width="5" style="4" customWidth="1"/>
    <col min="1495" max="1496" width="5.28515625" style="4" customWidth="1"/>
    <col min="1497" max="1497" width="4.42578125" style="4" customWidth="1"/>
    <col min="1498" max="1498" width="5.28515625" style="4" customWidth="1"/>
    <col min="1499" max="1499" width="5.85546875" style="4" customWidth="1"/>
    <col min="1500" max="1500" width="6.42578125" style="4" customWidth="1"/>
    <col min="1501" max="1501" width="8.28515625" style="4" customWidth="1"/>
    <col min="1502" max="1502" width="7.85546875" style="4" customWidth="1"/>
    <col min="1503" max="1503" width="5.42578125" style="4" customWidth="1"/>
    <col min="1504" max="1504" width="9.140625" style="4"/>
    <col min="1505" max="1505" width="11.140625" style="4" customWidth="1"/>
    <col min="1506" max="1514" width="9.140625" style="4"/>
    <col min="1515" max="1515" width="5.28515625" style="4" customWidth="1"/>
    <col min="1516" max="1516" width="12.42578125" style="4" customWidth="1"/>
    <col min="1517" max="1517" width="21.85546875" style="4" customWidth="1"/>
    <col min="1518" max="1518" width="21.5703125" style="4" customWidth="1"/>
    <col min="1519" max="1519" width="16" style="4" customWidth="1"/>
    <col min="1520" max="1520" width="18.28515625" style="4" customWidth="1"/>
    <col min="1521" max="1521" width="15.5703125" style="4" customWidth="1"/>
    <col min="1522" max="1522" width="15" style="4" customWidth="1"/>
    <col min="1523" max="1523" width="7" style="4" customWidth="1"/>
    <col min="1524" max="1524" width="10.28515625" style="4" customWidth="1"/>
    <col min="1525" max="1525" width="16" style="4" customWidth="1"/>
    <col min="1526" max="1526" width="15.42578125" style="4" customWidth="1"/>
    <col min="1527" max="1527" width="15.28515625" style="4" customWidth="1"/>
    <col min="1528" max="1528" width="32.140625" style="4" customWidth="1"/>
    <col min="1529" max="1529" width="27.42578125" style="4" customWidth="1"/>
    <col min="1530" max="1530" width="9.140625" style="4" customWidth="1"/>
    <col min="1531" max="1533" width="27.42578125" style="4" customWidth="1"/>
    <col min="1534" max="1534" width="11.5703125" style="4" customWidth="1"/>
    <col min="1535" max="1535" width="13.140625" style="4" customWidth="1"/>
    <col min="1536" max="1536" width="11.5703125" style="4" customWidth="1"/>
    <col min="1537" max="1537" width="13.140625" style="4" customWidth="1"/>
    <col min="1538" max="1538" width="9.28515625" style="4" customWidth="1"/>
    <col min="1539" max="1539" width="15.42578125" style="4" customWidth="1"/>
    <col min="1540" max="1540" width="15.140625" style="4" customWidth="1"/>
    <col min="1541" max="1541" width="15.5703125" style="4" customWidth="1"/>
    <col min="1542" max="1542" width="14.28515625" style="4" customWidth="1"/>
    <col min="1543" max="1543" width="15.5703125" style="4" customWidth="1"/>
    <col min="1544" max="1544" width="16.28515625" style="4" customWidth="1"/>
    <col min="1545" max="1545" width="14.85546875" style="4" customWidth="1"/>
    <col min="1546" max="1562" width="5.28515625" style="4" customWidth="1"/>
    <col min="1563" max="1563" width="12.7109375" style="4" customWidth="1"/>
    <col min="1564" max="1565" width="5.28515625" style="4" customWidth="1"/>
    <col min="1566" max="1566" width="13" style="4" customWidth="1"/>
    <col min="1567" max="1568" width="5.28515625" style="4" customWidth="1"/>
    <col min="1569" max="1569" width="11.7109375" style="4" customWidth="1"/>
    <col min="1570" max="1571" width="5.28515625" style="4" customWidth="1"/>
    <col min="1572" max="1572" width="5.140625" style="4" customWidth="1"/>
    <col min="1573" max="1580" width="9.140625" style="4"/>
    <col min="1581" max="1581" width="12" style="4" customWidth="1"/>
    <col min="1582" max="1582" width="10.7109375" style="4" customWidth="1"/>
    <col min="1583" max="1583" width="12.42578125" style="4" customWidth="1"/>
    <col min="1584" max="1584" width="11.5703125" style="4" customWidth="1"/>
    <col min="1585" max="1585" width="10.7109375" style="4" customWidth="1"/>
    <col min="1586" max="1586" width="11.42578125" style="4" customWidth="1"/>
    <col min="1587" max="1610" width="9.140625" style="4"/>
    <col min="1611" max="1611" width="12.28515625" style="4" customWidth="1"/>
    <col min="1612" max="1612" width="14.140625" style="4" customWidth="1"/>
    <col min="1613" max="1614" width="12.7109375" style="4" customWidth="1"/>
    <col min="1615" max="1615" width="15.42578125" style="4" customWidth="1"/>
    <col min="1616" max="1616" width="12.85546875" style="4" customWidth="1"/>
    <col min="1617" max="1618" width="12.7109375" style="4" customWidth="1"/>
    <col min="1619" max="1619" width="13.140625" style="4" customWidth="1"/>
    <col min="1620" max="1620" width="12.42578125" style="4" customWidth="1"/>
    <col min="1621" max="1622" width="12.140625" style="4" customWidth="1"/>
    <col min="1623" max="1624" width="14.140625" style="4" customWidth="1"/>
    <col min="1625" max="1625" width="17" style="4" customWidth="1"/>
    <col min="1626" max="1650" width="9.140625" style="4"/>
    <col min="1651" max="1651" width="11.5703125" style="4" customWidth="1"/>
    <col min="1652" max="1669" width="9.140625" style="4"/>
    <col min="1670" max="1670" width="24.140625" style="4" customWidth="1"/>
    <col min="1671" max="1671" width="22.5703125" style="4" customWidth="1"/>
    <col min="1672" max="1688" width="9.140625" style="4"/>
    <col min="1689" max="1689" width="5.28515625" style="4" customWidth="1"/>
    <col min="1690" max="1691" width="5" style="4" customWidth="1"/>
    <col min="1692" max="1692" width="4.5703125" style="4" customWidth="1"/>
    <col min="1693" max="1693" width="5.42578125" style="4" customWidth="1"/>
    <col min="1694" max="1694" width="5.5703125" style="4" customWidth="1"/>
    <col min="1695" max="1695" width="4.85546875" style="4" customWidth="1"/>
    <col min="1696" max="1696" width="5.140625" style="4" customWidth="1"/>
    <col min="1697" max="1697" width="4.7109375" style="4" customWidth="1"/>
    <col min="1698" max="1698" width="5.5703125" style="4" customWidth="1"/>
    <col min="1699" max="1699" width="4.85546875" style="4" customWidth="1"/>
    <col min="1700" max="1700" width="4.7109375" style="4" customWidth="1"/>
    <col min="1701" max="1701" width="4.85546875" style="4" customWidth="1"/>
    <col min="1702" max="1702" width="5.140625" style="4" customWidth="1"/>
    <col min="1703" max="1703" width="4.7109375" style="4" customWidth="1"/>
    <col min="1704" max="1704" width="4.42578125" style="4" customWidth="1"/>
    <col min="1705" max="1705" width="4.7109375" style="4" customWidth="1"/>
    <col min="1706" max="1706" width="4.85546875" style="4" customWidth="1"/>
    <col min="1707" max="1708" width="4.5703125" style="4" customWidth="1"/>
    <col min="1709" max="1709" width="4.42578125" style="4" customWidth="1"/>
    <col min="1710" max="1710" width="5" style="4" customWidth="1"/>
    <col min="1711" max="1711" width="4.85546875" style="4" customWidth="1"/>
    <col min="1712" max="1712" width="4.7109375" style="4" customWidth="1"/>
    <col min="1713" max="1713" width="4.42578125" style="4" customWidth="1"/>
    <col min="1714" max="1714" width="5.140625" style="4" customWidth="1"/>
    <col min="1715" max="1715" width="4.28515625" style="4" customWidth="1"/>
    <col min="1716" max="1716" width="4.7109375" style="4" customWidth="1"/>
    <col min="1717" max="1717" width="6.42578125" style="4" customWidth="1"/>
    <col min="1718" max="1718" width="7.7109375" style="4" customWidth="1"/>
    <col min="1719" max="1719" width="4" style="4" customWidth="1"/>
    <col min="1720" max="1720" width="5.140625" style="4" customWidth="1"/>
    <col min="1721" max="1721" width="4.85546875" style="4" customWidth="1"/>
    <col min="1722" max="1722" width="4.7109375" style="4" customWidth="1"/>
    <col min="1723" max="1723" width="4.5703125" style="4" customWidth="1"/>
    <col min="1724" max="1724" width="5" style="4" customWidth="1"/>
    <col min="1725" max="1725" width="4.7109375" style="4" customWidth="1"/>
    <col min="1726" max="1726" width="4.5703125" style="4" customWidth="1"/>
    <col min="1727" max="1727" width="4.7109375" style="4" customWidth="1"/>
    <col min="1728" max="1728" width="5.28515625" style="4" customWidth="1"/>
    <col min="1729" max="1729" width="5.5703125" style="4" customWidth="1"/>
    <col min="1730" max="1730" width="5.140625" style="4" customWidth="1"/>
    <col min="1731" max="1731" width="4.7109375" style="4" customWidth="1"/>
    <col min="1732" max="1732" width="4.42578125" style="4" customWidth="1"/>
    <col min="1733" max="1733" width="4.28515625" style="4" customWidth="1"/>
    <col min="1734" max="1734" width="5" style="4" customWidth="1"/>
    <col min="1735" max="1735" width="4.42578125" style="4" customWidth="1"/>
    <col min="1736" max="1736" width="5" style="4" customWidth="1"/>
    <col min="1737" max="1737" width="4.5703125" style="4" customWidth="1"/>
    <col min="1738" max="1738" width="4.85546875" style="4" customWidth="1"/>
    <col min="1739" max="1740" width="4.5703125" style="4" customWidth="1"/>
    <col min="1741" max="1741" width="4.85546875" style="4" customWidth="1"/>
    <col min="1742" max="1742" width="4.28515625" style="4" customWidth="1"/>
    <col min="1743" max="1743" width="4.5703125" style="4" customWidth="1"/>
    <col min="1744" max="1744" width="4.42578125" style="4" customWidth="1"/>
    <col min="1745" max="1745" width="4" style="4" customWidth="1"/>
    <col min="1746" max="1746" width="3.85546875" style="4" customWidth="1"/>
    <col min="1747" max="1747" width="4.140625" style="4" customWidth="1"/>
    <col min="1748" max="1748" width="7" style="4" customWidth="1"/>
    <col min="1749" max="1749" width="4.85546875" style="4" customWidth="1"/>
    <col min="1750" max="1750" width="5" style="4" customWidth="1"/>
    <col min="1751" max="1752" width="5.28515625" style="4" customWidth="1"/>
    <col min="1753" max="1753" width="4.42578125" style="4" customWidth="1"/>
    <col min="1754" max="1754" width="5.28515625" style="4" customWidth="1"/>
    <col min="1755" max="1755" width="5.85546875" style="4" customWidth="1"/>
    <col min="1756" max="1756" width="6.42578125" style="4" customWidth="1"/>
    <col min="1757" max="1757" width="8.28515625" style="4" customWidth="1"/>
    <col min="1758" max="1758" width="7.85546875" style="4" customWidth="1"/>
    <col min="1759" max="1759" width="5.42578125" style="4" customWidth="1"/>
    <col min="1760" max="1760" width="9.140625" style="4"/>
    <col min="1761" max="1761" width="11.140625" style="4" customWidth="1"/>
    <col min="1762" max="1770" width="9.140625" style="4"/>
    <col min="1771" max="1771" width="5.28515625" style="4" customWidth="1"/>
    <col min="1772" max="1772" width="12.42578125" style="4" customWidth="1"/>
    <col min="1773" max="1773" width="21.85546875" style="4" customWidth="1"/>
    <col min="1774" max="1774" width="21.5703125" style="4" customWidth="1"/>
    <col min="1775" max="1775" width="16" style="4" customWidth="1"/>
    <col min="1776" max="1776" width="18.28515625" style="4" customWidth="1"/>
    <col min="1777" max="1777" width="15.5703125" style="4" customWidth="1"/>
    <col min="1778" max="1778" width="15" style="4" customWidth="1"/>
    <col min="1779" max="1779" width="7" style="4" customWidth="1"/>
    <col min="1780" max="1780" width="10.28515625" style="4" customWidth="1"/>
    <col min="1781" max="1781" width="16" style="4" customWidth="1"/>
    <col min="1782" max="1782" width="15.42578125" style="4" customWidth="1"/>
    <col min="1783" max="1783" width="15.28515625" style="4" customWidth="1"/>
    <col min="1784" max="1784" width="32.140625" style="4" customWidth="1"/>
    <col min="1785" max="1785" width="27.42578125" style="4" customWidth="1"/>
    <col min="1786" max="1786" width="9.140625" style="4" customWidth="1"/>
    <col min="1787" max="1789" width="27.42578125" style="4" customWidth="1"/>
    <col min="1790" max="1790" width="11.5703125" style="4" customWidth="1"/>
    <col min="1791" max="1791" width="13.140625" style="4" customWidth="1"/>
    <col min="1792" max="1792" width="11.5703125" style="4" customWidth="1"/>
    <col min="1793" max="1793" width="13.140625" style="4" customWidth="1"/>
    <col min="1794" max="1794" width="9.28515625" style="4" customWidth="1"/>
    <col min="1795" max="1795" width="15.42578125" style="4" customWidth="1"/>
    <col min="1796" max="1796" width="15.140625" style="4" customWidth="1"/>
    <col min="1797" max="1797" width="15.5703125" style="4" customWidth="1"/>
    <col min="1798" max="1798" width="14.28515625" style="4" customWidth="1"/>
    <col min="1799" max="1799" width="15.5703125" style="4" customWidth="1"/>
    <col min="1800" max="1800" width="16.28515625" style="4" customWidth="1"/>
    <col min="1801" max="1801" width="14.85546875" style="4" customWidth="1"/>
    <col min="1802" max="1818" width="5.28515625" style="4" customWidth="1"/>
    <col min="1819" max="1819" width="12.7109375" style="4" customWidth="1"/>
    <col min="1820" max="1821" width="5.28515625" style="4" customWidth="1"/>
    <col min="1822" max="1822" width="13" style="4" customWidth="1"/>
    <col min="1823" max="1824" width="5.28515625" style="4" customWidth="1"/>
    <col min="1825" max="1825" width="11.7109375" style="4" customWidth="1"/>
    <col min="1826" max="1827" width="5.28515625" style="4" customWidth="1"/>
    <col min="1828" max="1828" width="5.140625" style="4" customWidth="1"/>
    <col min="1829" max="1836" width="9.140625" style="4"/>
    <col min="1837" max="1837" width="12" style="4" customWidth="1"/>
    <col min="1838" max="1838" width="10.7109375" style="4" customWidth="1"/>
    <col min="1839" max="1839" width="12.42578125" style="4" customWidth="1"/>
    <col min="1840" max="1840" width="11.5703125" style="4" customWidth="1"/>
    <col min="1841" max="1841" width="10.7109375" style="4" customWidth="1"/>
    <col min="1842" max="1842" width="11.42578125" style="4" customWidth="1"/>
    <col min="1843" max="1866" width="9.140625" style="4"/>
    <col min="1867" max="1867" width="12.28515625" style="4" customWidth="1"/>
    <col min="1868" max="1868" width="14.140625" style="4" customWidth="1"/>
    <col min="1869" max="1870" width="12.7109375" style="4" customWidth="1"/>
    <col min="1871" max="1871" width="15.42578125" style="4" customWidth="1"/>
    <col min="1872" max="1872" width="12.85546875" style="4" customWidth="1"/>
    <col min="1873" max="1874" width="12.7109375" style="4" customWidth="1"/>
    <col min="1875" max="1875" width="13.140625" style="4" customWidth="1"/>
    <col min="1876" max="1876" width="12.42578125" style="4" customWidth="1"/>
    <col min="1877" max="1878" width="12.140625" style="4" customWidth="1"/>
    <col min="1879" max="1880" width="14.140625" style="4" customWidth="1"/>
    <col min="1881" max="1881" width="17" style="4" customWidth="1"/>
    <col min="1882" max="1906" width="9.140625" style="4"/>
    <col min="1907" max="1907" width="11.5703125" style="4" customWidth="1"/>
    <col min="1908" max="1925" width="9.140625" style="4"/>
    <col min="1926" max="1926" width="24.140625" style="4" customWidth="1"/>
    <col min="1927" max="1927" width="22.5703125" style="4" customWidth="1"/>
    <col min="1928" max="1944" width="9.140625" style="4"/>
    <col min="1945" max="1945" width="5.28515625" style="4" customWidth="1"/>
    <col min="1946" max="1947" width="5" style="4" customWidth="1"/>
    <col min="1948" max="1948" width="4.5703125" style="4" customWidth="1"/>
    <col min="1949" max="1949" width="5.42578125" style="4" customWidth="1"/>
    <col min="1950" max="1950" width="5.5703125" style="4" customWidth="1"/>
    <col min="1951" max="1951" width="4.85546875" style="4" customWidth="1"/>
    <col min="1952" max="1952" width="5.140625" style="4" customWidth="1"/>
    <col min="1953" max="1953" width="4.7109375" style="4" customWidth="1"/>
    <col min="1954" max="1954" width="5.5703125" style="4" customWidth="1"/>
    <col min="1955" max="1955" width="4.85546875" style="4" customWidth="1"/>
    <col min="1956" max="1956" width="4.7109375" style="4" customWidth="1"/>
    <col min="1957" max="1957" width="4.85546875" style="4" customWidth="1"/>
    <col min="1958" max="1958" width="5.140625" style="4" customWidth="1"/>
    <col min="1959" max="1959" width="4.7109375" style="4" customWidth="1"/>
    <col min="1960" max="1960" width="4.42578125" style="4" customWidth="1"/>
    <col min="1961" max="1961" width="4.7109375" style="4" customWidth="1"/>
    <col min="1962" max="1962" width="4.85546875" style="4" customWidth="1"/>
    <col min="1963" max="1964" width="4.5703125" style="4" customWidth="1"/>
    <col min="1965" max="1965" width="4.42578125" style="4" customWidth="1"/>
    <col min="1966" max="1966" width="5" style="4" customWidth="1"/>
    <col min="1967" max="1967" width="4.85546875" style="4" customWidth="1"/>
    <col min="1968" max="1968" width="4.7109375" style="4" customWidth="1"/>
    <col min="1969" max="1969" width="4.42578125" style="4" customWidth="1"/>
    <col min="1970" max="1970" width="5.140625" style="4" customWidth="1"/>
    <col min="1971" max="1971" width="4.28515625" style="4" customWidth="1"/>
    <col min="1972" max="1972" width="4.7109375" style="4" customWidth="1"/>
    <col min="1973" max="1973" width="6.42578125" style="4" customWidth="1"/>
    <col min="1974" max="1974" width="7.7109375" style="4" customWidth="1"/>
    <col min="1975" max="1975" width="4" style="4" customWidth="1"/>
    <col min="1976" max="1976" width="5.140625" style="4" customWidth="1"/>
    <col min="1977" max="1977" width="4.85546875" style="4" customWidth="1"/>
    <col min="1978" max="1978" width="4.7109375" style="4" customWidth="1"/>
    <col min="1979" max="1979" width="4.5703125" style="4" customWidth="1"/>
    <col min="1980" max="1980" width="5" style="4" customWidth="1"/>
    <col min="1981" max="1981" width="4.7109375" style="4" customWidth="1"/>
    <col min="1982" max="1982" width="4.5703125" style="4" customWidth="1"/>
    <col min="1983" max="1983" width="4.7109375" style="4" customWidth="1"/>
    <col min="1984" max="1984" width="5.28515625" style="4" customWidth="1"/>
    <col min="1985" max="1985" width="5.5703125" style="4" customWidth="1"/>
    <col min="1986" max="1986" width="5.140625" style="4" customWidth="1"/>
    <col min="1987" max="1987" width="4.7109375" style="4" customWidth="1"/>
    <col min="1988" max="1988" width="4.42578125" style="4" customWidth="1"/>
    <col min="1989" max="1989" width="4.28515625" style="4" customWidth="1"/>
    <col min="1990" max="1990" width="5" style="4" customWidth="1"/>
    <col min="1991" max="1991" width="4.42578125" style="4" customWidth="1"/>
    <col min="1992" max="1992" width="5" style="4" customWidth="1"/>
    <col min="1993" max="1993" width="4.5703125" style="4" customWidth="1"/>
    <col min="1994" max="1994" width="4.85546875" style="4" customWidth="1"/>
    <col min="1995" max="1996" width="4.5703125" style="4" customWidth="1"/>
    <col min="1997" max="1997" width="4.85546875" style="4" customWidth="1"/>
    <col min="1998" max="1998" width="4.28515625" style="4" customWidth="1"/>
    <col min="1999" max="1999" width="4.5703125" style="4" customWidth="1"/>
    <col min="2000" max="2000" width="4.42578125" style="4" customWidth="1"/>
    <col min="2001" max="2001" width="4" style="4" customWidth="1"/>
    <col min="2002" max="2002" width="3.85546875" style="4" customWidth="1"/>
    <col min="2003" max="2003" width="4.140625" style="4" customWidth="1"/>
    <col min="2004" max="2004" width="7" style="4" customWidth="1"/>
    <col min="2005" max="2005" width="4.85546875" style="4" customWidth="1"/>
    <col min="2006" max="2006" width="5" style="4" customWidth="1"/>
    <col min="2007" max="2008" width="5.28515625" style="4" customWidth="1"/>
    <col min="2009" max="2009" width="4.42578125" style="4" customWidth="1"/>
    <col min="2010" max="2010" width="5.28515625" style="4" customWidth="1"/>
    <col min="2011" max="2011" width="5.85546875" style="4" customWidth="1"/>
    <col min="2012" max="2012" width="6.42578125" style="4" customWidth="1"/>
    <col min="2013" max="2013" width="8.28515625" style="4" customWidth="1"/>
    <col min="2014" max="2014" width="7.85546875" style="4" customWidth="1"/>
    <col min="2015" max="2015" width="5.42578125" style="4" customWidth="1"/>
    <col min="2016" max="2016" width="9.140625" style="4"/>
    <col min="2017" max="2017" width="11.140625" style="4" customWidth="1"/>
    <col min="2018" max="2026" width="9.140625" style="4"/>
    <col min="2027" max="2027" width="5.28515625" style="4" customWidth="1"/>
    <col min="2028" max="2028" width="12.42578125" style="4" customWidth="1"/>
    <col min="2029" max="2029" width="21.85546875" style="4" customWidth="1"/>
    <col min="2030" max="2030" width="21.5703125" style="4" customWidth="1"/>
    <col min="2031" max="2031" width="16" style="4" customWidth="1"/>
    <col min="2032" max="2032" width="18.28515625" style="4" customWidth="1"/>
    <col min="2033" max="2033" width="15.5703125" style="4" customWidth="1"/>
    <col min="2034" max="2034" width="15" style="4" customWidth="1"/>
    <col min="2035" max="2035" width="7" style="4" customWidth="1"/>
    <col min="2036" max="2036" width="10.28515625" style="4" customWidth="1"/>
    <col min="2037" max="2037" width="16" style="4" customWidth="1"/>
    <col min="2038" max="2038" width="15.42578125" style="4" customWidth="1"/>
    <col min="2039" max="2039" width="15.28515625" style="4" customWidth="1"/>
    <col min="2040" max="2040" width="32.140625" style="4" customWidth="1"/>
    <col min="2041" max="2041" width="27.42578125" style="4" customWidth="1"/>
    <col min="2042" max="2042" width="9.140625" style="4" customWidth="1"/>
    <col min="2043" max="2045" width="27.42578125" style="4" customWidth="1"/>
    <col min="2046" max="2046" width="11.5703125" style="4" customWidth="1"/>
    <col min="2047" max="2047" width="13.140625" style="4" customWidth="1"/>
    <col min="2048" max="2048" width="11.5703125" style="4" customWidth="1"/>
    <col min="2049" max="2049" width="13.140625" style="4" customWidth="1"/>
    <col min="2050" max="2050" width="9.28515625" style="4" customWidth="1"/>
    <col min="2051" max="2051" width="15.42578125" style="4" customWidth="1"/>
    <col min="2052" max="2052" width="15.140625" style="4" customWidth="1"/>
    <col min="2053" max="2053" width="15.5703125" style="4" customWidth="1"/>
    <col min="2054" max="2054" width="14.28515625" style="4" customWidth="1"/>
    <col min="2055" max="2055" width="15.5703125" style="4" customWidth="1"/>
    <col min="2056" max="2056" width="16.28515625" style="4" customWidth="1"/>
    <col min="2057" max="2057" width="14.85546875" style="4" customWidth="1"/>
    <col min="2058" max="2074" width="5.28515625" style="4" customWidth="1"/>
    <col min="2075" max="2075" width="12.7109375" style="4" customWidth="1"/>
    <col min="2076" max="2077" width="5.28515625" style="4" customWidth="1"/>
    <col min="2078" max="2078" width="13" style="4" customWidth="1"/>
    <col min="2079" max="2080" width="5.28515625" style="4" customWidth="1"/>
    <col min="2081" max="2081" width="11.7109375" style="4" customWidth="1"/>
    <col min="2082" max="2083" width="5.28515625" style="4" customWidth="1"/>
    <col min="2084" max="2084" width="5.140625" style="4" customWidth="1"/>
    <col min="2085" max="2092" width="9.140625" style="4"/>
    <col min="2093" max="2093" width="12" style="4" customWidth="1"/>
    <col min="2094" max="2094" width="10.7109375" style="4" customWidth="1"/>
    <col min="2095" max="2095" width="12.42578125" style="4" customWidth="1"/>
    <col min="2096" max="2096" width="11.5703125" style="4" customWidth="1"/>
    <col min="2097" max="2097" width="10.7109375" style="4" customWidth="1"/>
    <col min="2098" max="2098" width="11.42578125" style="4" customWidth="1"/>
    <col min="2099" max="2122" width="9.140625" style="4"/>
    <col min="2123" max="2123" width="12.28515625" style="4" customWidth="1"/>
    <col min="2124" max="2124" width="14.140625" style="4" customWidth="1"/>
    <col min="2125" max="2126" width="12.7109375" style="4" customWidth="1"/>
    <col min="2127" max="2127" width="15.42578125" style="4" customWidth="1"/>
    <col min="2128" max="2128" width="12.85546875" style="4" customWidth="1"/>
    <col min="2129" max="2130" width="12.7109375" style="4" customWidth="1"/>
    <col min="2131" max="2131" width="13.140625" style="4" customWidth="1"/>
    <col min="2132" max="2132" width="12.42578125" style="4" customWidth="1"/>
    <col min="2133" max="2134" width="12.140625" style="4" customWidth="1"/>
    <col min="2135" max="2136" width="14.140625" style="4" customWidth="1"/>
    <col min="2137" max="2137" width="17" style="4" customWidth="1"/>
    <col min="2138" max="2162" width="9.140625" style="4"/>
    <col min="2163" max="2163" width="11.5703125" style="4" customWidth="1"/>
    <col min="2164" max="2181" width="9.140625" style="4"/>
    <col min="2182" max="2182" width="24.140625" style="4" customWidth="1"/>
    <col min="2183" max="2183" width="22.5703125" style="4" customWidth="1"/>
    <col min="2184" max="2200" width="9.140625" style="4"/>
    <col min="2201" max="2201" width="5.28515625" style="4" customWidth="1"/>
    <col min="2202" max="2203" width="5" style="4" customWidth="1"/>
    <col min="2204" max="2204" width="4.5703125" style="4" customWidth="1"/>
    <col min="2205" max="2205" width="5.42578125" style="4" customWidth="1"/>
    <col min="2206" max="2206" width="5.5703125" style="4" customWidth="1"/>
    <col min="2207" max="2207" width="4.85546875" style="4" customWidth="1"/>
    <col min="2208" max="2208" width="5.140625" style="4" customWidth="1"/>
    <col min="2209" max="2209" width="4.7109375" style="4" customWidth="1"/>
    <col min="2210" max="2210" width="5.5703125" style="4" customWidth="1"/>
    <col min="2211" max="2211" width="4.85546875" style="4" customWidth="1"/>
    <col min="2212" max="2212" width="4.7109375" style="4" customWidth="1"/>
    <col min="2213" max="2213" width="4.85546875" style="4" customWidth="1"/>
    <col min="2214" max="2214" width="5.140625" style="4" customWidth="1"/>
    <col min="2215" max="2215" width="4.7109375" style="4" customWidth="1"/>
    <col min="2216" max="2216" width="4.42578125" style="4" customWidth="1"/>
    <col min="2217" max="2217" width="4.7109375" style="4" customWidth="1"/>
    <col min="2218" max="2218" width="4.85546875" style="4" customWidth="1"/>
    <col min="2219" max="2220" width="4.5703125" style="4" customWidth="1"/>
    <col min="2221" max="2221" width="4.42578125" style="4" customWidth="1"/>
    <col min="2222" max="2222" width="5" style="4" customWidth="1"/>
    <col min="2223" max="2223" width="4.85546875" style="4" customWidth="1"/>
    <col min="2224" max="2224" width="4.7109375" style="4" customWidth="1"/>
    <col min="2225" max="2225" width="4.42578125" style="4" customWidth="1"/>
    <col min="2226" max="2226" width="5.140625" style="4" customWidth="1"/>
    <col min="2227" max="2227" width="4.28515625" style="4" customWidth="1"/>
    <col min="2228" max="2228" width="4.7109375" style="4" customWidth="1"/>
    <col min="2229" max="2229" width="6.42578125" style="4" customWidth="1"/>
    <col min="2230" max="2230" width="7.7109375" style="4" customWidth="1"/>
    <col min="2231" max="2231" width="4" style="4" customWidth="1"/>
    <col min="2232" max="2232" width="5.140625" style="4" customWidth="1"/>
    <col min="2233" max="2233" width="4.85546875" style="4" customWidth="1"/>
    <col min="2234" max="2234" width="4.7109375" style="4" customWidth="1"/>
    <col min="2235" max="2235" width="4.5703125" style="4" customWidth="1"/>
    <col min="2236" max="2236" width="5" style="4" customWidth="1"/>
    <col min="2237" max="2237" width="4.7109375" style="4" customWidth="1"/>
    <col min="2238" max="2238" width="4.5703125" style="4" customWidth="1"/>
    <col min="2239" max="2239" width="4.7109375" style="4" customWidth="1"/>
    <col min="2240" max="2240" width="5.28515625" style="4" customWidth="1"/>
    <col min="2241" max="2241" width="5.5703125" style="4" customWidth="1"/>
    <col min="2242" max="2242" width="5.140625" style="4" customWidth="1"/>
    <col min="2243" max="2243" width="4.7109375" style="4" customWidth="1"/>
    <col min="2244" max="2244" width="4.42578125" style="4" customWidth="1"/>
    <col min="2245" max="2245" width="4.28515625" style="4" customWidth="1"/>
    <col min="2246" max="2246" width="5" style="4" customWidth="1"/>
    <col min="2247" max="2247" width="4.42578125" style="4" customWidth="1"/>
    <col min="2248" max="2248" width="5" style="4" customWidth="1"/>
    <col min="2249" max="2249" width="4.5703125" style="4" customWidth="1"/>
    <col min="2250" max="2250" width="4.85546875" style="4" customWidth="1"/>
    <col min="2251" max="2252" width="4.5703125" style="4" customWidth="1"/>
    <col min="2253" max="2253" width="4.85546875" style="4" customWidth="1"/>
    <col min="2254" max="2254" width="4.28515625" style="4" customWidth="1"/>
    <col min="2255" max="2255" width="4.5703125" style="4" customWidth="1"/>
    <col min="2256" max="2256" width="4.42578125" style="4" customWidth="1"/>
    <col min="2257" max="2257" width="4" style="4" customWidth="1"/>
    <col min="2258" max="2258" width="3.85546875" style="4" customWidth="1"/>
    <col min="2259" max="2259" width="4.140625" style="4" customWidth="1"/>
    <col min="2260" max="2260" width="7" style="4" customWidth="1"/>
    <col min="2261" max="2261" width="4.85546875" style="4" customWidth="1"/>
    <col min="2262" max="2262" width="5" style="4" customWidth="1"/>
    <col min="2263" max="2264" width="5.28515625" style="4" customWidth="1"/>
    <col min="2265" max="2265" width="4.42578125" style="4" customWidth="1"/>
    <col min="2266" max="2266" width="5.28515625" style="4" customWidth="1"/>
    <col min="2267" max="2267" width="5.85546875" style="4" customWidth="1"/>
    <col min="2268" max="2268" width="6.42578125" style="4" customWidth="1"/>
    <col min="2269" max="2269" width="8.28515625" style="4" customWidth="1"/>
    <col min="2270" max="2270" width="7.85546875" style="4" customWidth="1"/>
    <col min="2271" max="2271" width="5.42578125" style="4" customWidth="1"/>
    <col min="2272" max="2272" width="9.140625" style="4"/>
    <col min="2273" max="2273" width="11.140625" style="4" customWidth="1"/>
    <col min="2274" max="2282" width="9.140625" style="4"/>
    <col min="2283" max="2283" width="5.28515625" style="4" customWidth="1"/>
    <col min="2284" max="2284" width="12.42578125" style="4" customWidth="1"/>
    <col min="2285" max="2285" width="21.85546875" style="4" customWidth="1"/>
    <col min="2286" max="2286" width="21.5703125" style="4" customWidth="1"/>
    <col min="2287" max="2287" width="16" style="4" customWidth="1"/>
    <col min="2288" max="2288" width="18.28515625" style="4" customWidth="1"/>
    <col min="2289" max="2289" width="15.5703125" style="4" customWidth="1"/>
    <col min="2290" max="2290" width="15" style="4" customWidth="1"/>
    <col min="2291" max="2291" width="7" style="4" customWidth="1"/>
    <col min="2292" max="2292" width="10.28515625" style="4" customWidth="1"/>
    <col min="2293" max="2293" width="16" style="4" customWidth="1"/>
    <col min="2294" max="2294" width="15.42578125" style="4" customWidth="1"/>
    <col min="2295" max="2295" width="15.28515625" style="4" customWidth="1"/>
    <col min="2296" max="2296" width="32.140625" style="4" customWidth="1"/>
    <col min="2297" max="2297" width="27.42578125" style="4" customWidth="1"/>
    <col min="2298" max="2298" width="9.140625" style="4" customWidth="1"/>
    <col min="2299" max="2301" width="27.42578125" style="4" customWidth="1"/>
    <col min="2302" max="2302" width="11.5703125" style="4" customWidth="1"/>
    <col min="2303" max="2303" width="13.140625" style="4" customWidth="1"/>
    <col min="2304" max="2304" width="11.5703125" style="4" customWidth="1"/>
    <col min="2305" max="2305" width="13.140625" style="4" customWidth="1"/>
    <col min="2306" max="2306" width="9.28515625" style="4" customWidth="1"/>
    <col min="2307" max="2307" width="15.42578125" style="4" customWidth="1"/>
    <col min="2308" max="2308" width="15.140625" style="4" customWidth="1"/>
    <col min="2309" max="2309" width="15.5703125" style="4" customWidth="1"/>
    <col min="2310" max="2310" width="14.28515625" style="4" customWidth="1"/>
    <col min="2311" max="2311" width="15.5703125" style="4" customWidth="1"/>
    <col min="2312" max="2312" width="16.28515625" style="4" customWidth="1"/>
    <col min="2313" max="2313" width="14.85546875" style="4" customWidth="1"/>
    <col min="2314" max="2330" width="5.28515625" style="4" customWidth="1"/>
    <col min="2331" max="2331" width="12.7109375" style="4" customWidth="1"/>
    <col min="2332" max="2333" width="5.28515625" style="4" customWidth="1"/>
    <col min="2334" max="2334" width="13" style="4" customWidth="1"/>
    <col min="2335" max="2336" width="5.28515625" style="4" customWidth="1"/>
    <col min="2337" max="2337" width="11.7109375" style="4" customWidth="1"/>
    <col min="2338" max="2339" width="5.28515625" style="4" customWidth="1"/>
    <col min="2340" max="2340" width="5.140625" style="4" customWidth="1"/>
    <col min="2341" max="2348" width="9.140625" style="4"/>
    <col min="2349" max="2349" width="12" style="4" customWidth="1"/>
    <col min="2350" max="2350" width="10.7109375" style="4" customWidth="1"/>
    <col min="2351" max="2351" width="12.42578125" style="4" customWidth="1"/>
    <col min="2352" max="2352" width="11.5703125" style="4" customWidth="1"/>
    <col min="2353" max="2353" width="10.7109375" style="4" customWidth="1"/>
    <col min="2354" max="2354" width="11.42578125" style="4" customWidth="1"/>
    <col min="2355" max="2378" width="9.140625" style="4"/>
    <col min="2379" max="2379" width="12.28515625" style="4" customWidth="1"/>
    <col min="2380" max="2380" width="14.140625" style="4" customWidth="1"/>
    <col min="2381" max="2382" width="12.7109375" style="4" customWidth="1"/>
    <col min="2383" max="2383" width="15.42578125" style="4" customWidth="1"/>
    <col min="2384" max="2384" width="12.85546875" style="4" customWidth="1"/>
    <col min="2385" max="2386" width="12.7109375" style="4" customWidth="1"/>
    <col min="2387" max="2387" width="13.140625" style="4" customWidth="1"/>
    <col min="2388" max="2388" width="12.42578125" style="4" customWidth="1"/>
    <col min="2389" max="2390" width="12.140625" style="4" customWidth="1"/>
    <col min="2391" max="2392" width="14.140625" style="4" customWidth="1"/>
    <col min="2393" max="2393" width="17" style="4" customWidth="1"/>
    <col min="2394" max="2418" width="9.140625" style="4"/>
    <col min="2419" max="2419" width="11.5703125" style="4" customWidth="1"/>
    <col min="2420" max="2437" width="9.140625" style="4"/>
    <col min="2438" max="2438" width="24.140625" style="4" customWidth="1"/>
    <col min="2439" max="2439" width="22.5703125" style="4" customWidth="1"/>
    <col min="2440" max="2456" width="9.140625" style="4"/>
    <col min="2457" max="2457" width="5.28515625" style="4" customWidth="1"/>
    <col min="2458" max="2459" width="5" style="4" customWidth="1"/>
    <col min="2460" max="2460" width="4.5703125" style="4" customWidth="1"/>
    <col min="2461" max="2461" width="5.42578125" style="4" customWidth="1"/>
    <col min="2462" max="2462" width="5.5703125" style="4" customWidth="1"/>
    <col min="2463" max="2463" width="4.85546875" style="4" customWidth="1"/>
    <col min="2464" max="2464" width="5.140625" style="4" customWidth="1"/>
    <col min="2465" max="2465" width="4.7109375" style="4" customWidth="1"/>
    <col min="2466" max="2466" width="5.5703125" style="4" customWidth="1"/>
    <col min="2467" max="2467" width="4.85546875" style="4" customWidth="1"/>
    <col min="2468" max="2468" width="4.7109375" style="4" customWidth="1"/>
    <col min="2469" max="2469" width="4.85546875" style="4" customWidth="1"/>
    <col min="2470" max="2470" width="5.140625" style="4" customWidth="1"/>
    <col min="2471" max="2471" width="4.7109375" style="4" customWidth="1"/>
    <col min="2472" max="2472" width="4.42578125" style="4" customWidth="1"/>
    <col min="2473" max="2473" width="4.7109375" style="4" customWidth="1"/>
    <col min="2474" max="2474" width="4.85546875" style="4" customWidth="1"/>
    <col min="2475" max="2476" width="4.5703125" style="4" customWidth="1"/>
    <col min="2477" max="2477" width="4.42578125" style="4" customWidth="1"/>
    <col min="2478" max="2478" width="5" style="4" customWidth="1"/>
    <col min="2479" max="2479" width="4.85546875" style="4" customWidth="1"/>
    <col min="2480" max="2480" width="4.7109375" style="4" customWidth="1"/>
    <col min="2481" max="2481" width="4.42578125" style="4" customWidth="1"/>
    <col min="2482" max="2482" width="5.140625" style="4" customWidth="1"/>
    <col min="2483" max="2483" width="4.28515625" style="4" customWidth="1"/>
    <col min="2484" max="2484" width="4.7109375" style="4" customWidth="1"/>
    <col min="2485" max="2485" width="6.42578125" style="4" customWidth="1"/>
    <col min="2486" max="2486" width="7.7109375" style="4" customWidth="1"/>
    <col min="2487" max="2487" width="4" style="4" customWidth="1"/>
    <col min="2488" max="2488" width="5.140625" style="4" customWidth="1"/>
    <col min="2489" max="2489" width="4.85546875" style="4" customWidth="1"/>
    <col min="2490" max="2490" width="4.7109375" style="4" customWidth="1"/>
    <col min="2491" max="2491" width="4.5703125" style="4" customWidth="1"/>
    <col min="2492" max="2492" width="5" style="4" customWidth="1"/>
    <col min="2493" max="2493" width="4.7109375" style="4" customWidth="1"/>
    <col min="2494" max="2494" width="4.5703125" style="4" customWidth="1"/>
    <col min="2495" max="2495" width="4.7109375" style="4" customWidth="1"/>
    <col min="2496" max="2496" width="5.28515625" style="4" customWidth="1"/>
    <col min="2497" max="2497" width="5.5703125" style="4" customWidth="1"/>
    <col min="2498" max="2498" width="5.140625" style="4" customWidth="1"/>
    <col min="2499" max="2499" width="4.7109375" style="4" customWidth="1"/>
    <col min="2500" max="2500" width="4.42578125" style="4" customWidth="1"/>
    <col min="2501" max="2501" width="4.28515625" style="4" customWidth="1"/>
    <col min="2502" max="2502" width="5" style="4" customWidth="1"/>
    <col min="2503" max="2503" width="4.42578125" style="4" customWidth="1"/>
    <col min="2504" max="2504" width="5" style="4" customWidth="1"/>
    <col min="2505" max="2505" width="4.5703125" style="4" customWidth="1"/>
    <col min="2506" max="2506" width="4.85546875" style="4" customWidth="1"/>
    <col min="2507" max="2508" width="4.5703125" style="4" customWidth="1"/>
    <col min="2509" max="2509" width="4.85546875" style="4" customWidth="1"/>
    <col min="2510" max="2510" width="4.28515625" style="4" customWidth="1"/>
    <col min="2511" max="2511" width="4.5703125" style="4" customWidth="1"/>
    <col min="2512" max="2512" width="4.42578125" style="4" customWidth="1"/>
    <col min="2513" max="2513" width="4" style="4" customWidth="1"/>
    <col min="2514" max="2514" width="3.85546875" style="4" customWidth="1"/>
    <col min="2515" max="2515" width="4.140625" style="4" customWidth="1"/>
    <col min="2516" max="2516" width="7" style="4" customWidth="1"/>
    <col min="2517" max="2517" width="4.85546875" style="4" customWidth="1"/>
    <col min="2518" max="2518" width="5" style="4" customWidth="1"/>
    <col min="2519" max="2520" width="5.28515625" style="4" customWidth="1"/>
    <col min="2521" max="2521" width="4.42578125" style="4" customWidth="1"/>
    <col min="2522" max="2522" width="5.28515625" style="4" customWidth="1"/>
    <col min="2523" max="2523" width="5.85546875" style="4" customWidth="1"/>
    <col min="2524" max="2524" width="6.42578125" style="4" customWidth="1"/>
    <col min="2525" max="2525" width="8.28515625" style="4" customWidth="1"/>
    <col min="2526" max="2526" width="7.85546875" style="4" customWidth="1"/>
    <col min="2527" max="2527" width="5.42578125" style="4" customWidth="1"/>
    <col min="2528" max="2528" width="9.140625" style="4"/>
    <col min="2529" max="2529" width="11.140625" style="4" customWidth="1"/>
    <col min="2530" max="2538" width="9.140625" style="4"/>
    <col min="2539" max="2539" width="5.28515625" style="4" customWidth="1"/>
    <col min="2540" max="2540" width="12.42578125" style="4" customWidth="1"/>
    <col min="2541" max="2541" width="21.85546875" style="4" customWidth="1"/>
    <col min="2542" max="2542" width="21.5703125" style="4" customWidth="1"/>
    <col min="2543" max="2543" width="16" style="4" customWidth="1"/>
    <col min="2544" max="2544" width="18.28515625" style="4" customWidth="1"/>
    <col min="2545" max="2545" width="15.5703125" style="4" customWidth="1"/>
    <col min="2546" max="2546" width="15" style="4" customWidth="1"/>
    <col min="2547" max="2547" width="7" style="4" customWidth="1"/>
    <col min="2548" max="2548" width="10.28515625" style="4" customWidth="1"/>
    <col min="2549" max="2549" width="16" style="4" customWidth="1"/>
    <col min="2550" max="2550" width="15.42578125" style="4" customWidth="1"/>
    <col min="2551" max="2551" width="15.28515625" style="4" customWidth="1"/>
    <col min="2552" max="2552" width="32.140625" style="4" customWidth="1"/>
    <col min="2553" max="2553" width="27.42578125" style="4" customWidth="1"/>
    <col min="2554" max="2554" width="9.140625" style="4" customWidth="1"/>
    <col min="2555" max="2557" width="27.42578125" style="4" customWidth="1"/>
    <col min="2558" max="2558" width="11.5703125" style="4" customWidth="1"/>
    <col min="2559" max="2559" width="13.140625" style="4" customWidth="1"/>
    <col min="2560" max="2560" width="11.5703125" style="4" customWidth="1"/>
    <col min="2561" max="2561" width="13.140625" style="4" customWidth="1"/>
    <col min="2562" max="2562" width="9.28515625" style="4" customWidth="1"/>
    <col min="2563" max="2563" width="15.42578125" style="4" customWidth="1"/>
    <col min="2564" max="2564" width="15.140625" style="4" customWidth="1"/>
    <col min="2565" max="2565" width="15.5703125" style="4" customWidth="1"/>
    <col min="2566" max="2566" width="14.28515625" style="4" customWidth="1"/>
    <col min="2567" max="2567" width="15.5703125" style="4" customWidth="1"/>
    <col min="2568" max="2568" width="16.28515625" style="4" customWidth="1"/>
    <col min="2569" max="2569" width="14.85546875" style="4" customWidth="1"/>
    <col min="2570" max="2586" width="5.28515625" style="4" customWidth="1"/>
    <col min="2587" max="2587" width="12.7109375" style="4" customWidth="1"/>
    <col min="2588" max="2589" width="5.28515625" style="4" customWidth="1"/>
    <col min="2590" max="2590" width="13" style="4" customWidth="1"/>
    <col min="2591" max="2592" width="5.28515625" style="4" customWidth="1"/>
    <col min="2593" max="2593" width="11.7109375" style="4" customWidth="1"/>
    <col min="2594" max="2595" width="5.28515625" style="4" customWidth="1"/>
    <col min="2596" max="2596" width="5.140625" style="4" customWidth="1"/>
    <col min="2597" max="2604" width="9.140625" style="4"/>
    <col min="2605" max="2605" width="12" style="4" customWidth="1"/>
    <col min="2606" max="2606" width="10.7109375" style="4" customWidth="1"/>
    <col min="2607" max="2607" width="12.42578125" style="4" customWidth="1"/>
    <col min="2608" max="2608" width="11.5703125" style="4" customWidth="1"/>
    <col min="2609" max="2609" width="10.7109375" style="4" customWidth="1"/>
    <col min="2610" max="2610" width="11.42578125" style="4" customWidth="1"/>
    <col min="2611" max="2634" width="9.140625" style="4"/>
    <col min="2635" max="2635" width="12.28515625" style="4" customWidth="1"/>
    <col min="2636" max="2636" width="14.140625" style="4" customWidth="1"/>
    <col min="2637" max="2638" width="12.7109375" style="4" customWidth="1"/>
    <col min="2639" max="2639" width="15.42578125" style="4" customWidth="1"/>
    <col min="2640" max="2640" width="12.85546875" style="4" customWidth="1"/>
    <col min="2641" max="2642" width="12.7109375" style="4" customWidth="1"/>
    <col min="2643" max="2643" width="13.140625" style="4" customWidth="1"/>
    <col min="2644" max="2644" width="12.42578125" style="4" customWidth="1"/>
    <col min="2645" max="2646" width="12.140625" style="4" customWidth="1"/>
    <col min="2647" max="2648" width="14.140625" style="4" customWidth="1"/>
    <col min="2649" max="2649" width="17" style="4" customWidth="1"/>
    <col min="2650" max="2674" width="9.140625" style="4"/>
    <col min="2675" max="2675" width="11.5703125" style="4" customWidth="1"/>
    <col min="2676" max="2693" width="9.140625" style="4"/>
    <col min="2694" max="2694" width="24.140625" style="4" customWidth="1"/>
    <col min="2695" max="2695" width="22.5703125" style="4" customWidth="1"/>
    <col min="2696" max="2712" width="9.140625" style="4"/>
    <col min="2713" max="2713" width="5.28515625" style="4" customWidth="1"/>
    <col min="2714" max="2715" width="5" style="4" customWidth="1"/>
    <col min="2716" max="2716" width="4.5703125" style="4" customWidth="1"/>
    <col min="2717" max="2717" width="5.42578125" style="4" customWidth="1"/>
    <col min="2718" max="2718" width="5.5703125" style="4" customWidth="1"/>
    <col min="2719" max="2719" width="4.85546875" style="4" customWidth="1"/>
    <col min="2720" max="2720" width="5.140625" style="4" customWidth="1"/>
    <col min="2721" max="2721" width="4.7109375" style="4" customWidth="1"/>
    <col min="2722" max="2722" width="5.5703125" style="4" customWidth="1"/>
    <col min="2723" max="2723" width="4.85546875" style="4" customWidth="1"/>
    <col min="2724" max="2724" width="4.7109375" style="4" customWidth="1"/>
    <col min="2725" max="2725" width="4.85546875" style="4" customWidth="1"/>
    <col min="2726" max="2726" width="5.140625" style="4" customWidth="1"/>
    <col min="2727" max="2727" width="4.7109375" style="4" customWidth="1"/>
    <col min="2728" max="2728" width="4.42578125" style="4" customWidth="1"/>
    <col min="2729" max="2729" width="4.7109375" style="4" customWidth="1"/>
    <col min="2730" max="2730" width="4.85546875" style="4" customWidth="1"/>
    <col min="2731" max="2732" width="4.5703125" style="4" customWidth="1"/>
    <col min="2733" max="2733" width="4.42578125" style="4" customWidth="1"/>
    <col min="2734" max="2734" width="5" style="4" customWidth="1"/>
    <col min="2735" max="2735" width="4.85546875" style="4" customWidth="1"/>
    <col min="2736" max="2736" width="4.7109375" style="4" customWidth="1"/>
    <col min="2737" max="2737" width="4.42578125" style="4" customWidth="1"/>
    <col min="2738" max="2738" width="5.140625" style="4" customWidth="1"/>
    <col min="2739" max="2739" width="4.28515625" style="4" customWidth="1"/>
    <col min="2740" max="2740" width="4.7109375" style="4" customWidth="1"/>
    <col min="2741" max="2741" width="6.42578125" style="4" customWidth="1"/>
    <col min="2742" max="2742" width="7.7109375" style="4" customWidth="1"/>
    <col min="2743" max="2743" width="4" style="4" customWidth="1"/>
    <col min="2744" max="2744" width="5.140625" style="4" customWidth="1"/>
    <col min="2745" max="2745" width="4.85546875" style="4" customWidth="1"/>
    <col min="2746" max="2746" width="4.7109375" style="4" customWidth="1"/>
    <col min="2747" max="2747" width="4.5703125" style="4" customWidth="1"/>
    <col min="2748" max="2748" width="5" style="4" customWidth="1"/>
    <col min="2749" max="2749" width="4.7109375" style="4" customWidth="1"/>
    <col min="2750" max="2750" width="4.5703125" style="4" customWidth="1"/>
    <col min="2751" max="2751" width="4.7109375" style="4" customWidth="1"/>
    <col min="2752" max="2752" width="5.28515625" style="4" customWidth="1"/>
    <col min="2753" max="2753" width="5.5703125" style="4" customWidth="1"/>
    <col min="2754" max="2754" width="5.140625" style="4" customWidth="1"/>
    <col min="2755" max="2755" width="4.7109375" style="4" customWidth="1"/>
    <col min="2756" max="2756" width="4.42578125" style="4" customWidth="1"/>
    <col min="2757" max="2757" width="4.28515625" style="4" customWidth="1"/>
    <col min="2758" max="2758" width="5" style="4" customWidth="1"/>
    <col min="2759" max="2759" width="4.42578125" style="4" customWidth="1"/>
    <col min="2760" max="2760" width="5" style="4" customWidth="1"/>
    <col min="2761" max="2761" width="4.5703125" style="4" customWidth="1"/>
    <col min="2762" max="2762" width="4.85546875" style="4" customWidth="1"/>
    <col min="2763" max="2764" width="4.5703125" style="4" customWidth="1"/>
    <col min="2765" max="2765" width="4.85546875" style="4" customWidth="1"/>
    <col min="2766" max="2766" width="4.28515625" style="4" customWidth="1"/>
    <col min="2767" max="2767" width="4.5703125" style="4" customWidth="1"/>
    <col min="2768" max="2768" width="4.42578125" style="4" customWidth="1"/>
    <col min="2769" max="2769" width="4" style="4" customWidth="1"/>
    <col min="2770" max="2770" width="3.85546875" style="4" customWidth="1"/>
    <col min="2771" max="2771" width="4.140625" style="4" customWidth="1"/>
    <col min="2772" max="2772" width="7" style="4" customWidth="1"/>
    <col min="2773" max="2773" width="4.85546875" style="4" customWidth="1"/>
    <col min="2774" max="2774" width="5" style="4" customWidth="1"/>
    <col min="2775" max="2776" width="5.28515625" style="4" customWidth="1"/>
    <col min="2777" max="2777" width="4.42578125" style="4" customWidth="1"/>
    <col min="2778" max="2778" width="5.28515625" style="4" customWidth="1"/>
    <col min="2779" max="2779" width="5.85546875" style="4" customWidth="1"/>
    <col min="2780" max="2780" width="6.42578125" style="4" customWidth="1"/>
    <col min="2781" max="2781" width="8.28515625" style="4" customWidth="1"/>
    <col min="2782" max="2782" width="7.85546875" style="4" customWidth="1"/>
    <col min="2783" max="2783" width="5.42578125" style="4" customWidth="1"/>
    <col min="2784" max="2784" width="9.140625" style="4"/>
    <col min="2785" max="2785" width="11.140625" style="4" customWidth="1"/>
    <col min="2786" max="2794" width="9.140625" style="4"/>
    <col min="2795" max="2795" width="5.28515625" style="4" customWidth="1"/>
    <col min="2796" max="2796" width="12.42578125" style="4" customWidth="1"/>
    <col min="2797" max="2797" width="21.85546875" style="4" customWidth="1"/>
    <col min="2798" max="2798" width="21.5703125" style="4" customWidth="1"/>
    <col min="2799" max="2799" width="16" style="4" customWidth="1"/>
    <col min="2800" max="2800" width="18.28515625" style="4" customWidth="1"/>
    <col min="2801" max="2801" width="15.5703125" style="4" customWidth="1"/>
    <col min="2802" max="2802" width="15" style="4" customWidth="1"/>
    <col min="2803" max="2803" width="7" style="4" customWidth="1"/>
    <col min="2804" max="2804" width="10.28515625" style="4" customWidth="1"/>
    <col min="2805" max="2805" width="16" style="4" customWidth="1"/>
    <col min="2806" max="2806" width="15.42578125" style="4" customWidth="1"/>
    <col min="2807" max="2807" width="15.28515625" style="4" customWidth="1"/>
    <col min="2808" max="2808" width="32.140625" style="4" customWidth="1"/>
    <col min="2809" max="2809" width="27.42578125" style="4" customWidth="1"/>
    <col min="2810" max="2810" width="9.140625" style="4" customWidth="1"/>
    <col min="2811" max="2813" width="27.42578125" style="4" customWidth="1"/>
    <col min="2814" max="2814" width="11.5703125" style="4" customWidth="1"/>
    <col min="2815" max="2815" width="13.140625" style="4" customWidth="1"/>
    <col min="2816" max="2816" width="11.5703125" style="4" customWidth="1"/>
    <col min="2817" max="2817" width="13.140625" style="4" customWidth="1"/>
    <col min="2818" max="2818" width="9.28515625" style="4" customWidth="1"/>
    <col min="2819" max="2819" width="15.42578125" style="4" customWidth="1"/>
    <col min="2820" max="2820" width="15.140625" style="4" customWidth="1"/>
    <col min="2821" max="2821" width="15.5703125" style="4" customWidth="1"/>
    <col min="2822" max="2822" width="14.28515625" style="4" customWidth="1"/>
    <col min="2823" max="2823" width="15.5703125" style="4" customWidth="1"/>
    <col min="2824" max="2824" width="16.28515625" style="4" customWidth="1"/>
    <col min="2825" max="2825" width="14.85546875" style="4" customWidth="1"/>
    <col min="2826" max="2842" width="5.28515625" style="4" customWidth="1"/>
    <col min="2843" max="2843" width="12.7109375" style="4" customWidth="1"/>
    <col min="2844" max="2845" width="5.28515625" style="4" customWidth="1"/>
    <col min="2846" max="2846" width="13" style="4" customWidth="1"/>
    <col min="2847" max="2848" width="5.28515625" style="4" customWidth="1"/>
    <col min="2849" max="2849" width="11.7109375" style="4" customWidth="1"/>
    <col min="2850" max="2851" width="5.28515625" style="4" customWidth="1"/>
    <col min="2852" max="2852" width="5.140625" style="4" customWidth="1"/>
    <col min="2853" max="2860" width="9.140625" style="4"/>
    <col min="2861" max="2861" width="12" style="4" customWidth="1"/>
    <col min="2862" max="2862" width="10.7109375" style="4" customWidth="1"/>
    <col min="2863" max="2863" width="12.42578125" style="4" customWidth="1"/>
    <col min="2864" max="2864" width="11.5703125" style="4" customWidth="1"/>
    <col min="2865" max="2865" width="10.7109375" style="4" customWidth="1"/>
    <col min="2866" max="2866" width="11.42578125" style="4" customWidth="1"/>
    <col min="2867" max="2890" width="9.140625" style="4"/>
    <col min="2891" max="2891" width="12.28515625" style="4" customWidth="1"/>
    <col min="2892" max="2892" width="14.140625" style="4" customWidth="1"/>
    <col min="2893" max="2894" width="12.7109375" style="4" customWidth="1"/>
    <col min="2895" max="2895" width="15.42578125" style="4" customWidth="1"/>
    <col min="2896" max="2896" width="12.85546875" style="4" customWidth="1"/>
    <col min="2897" max="2898" width="12.7109375" style="4" customWidth="1"/>
    <col min="2899" max="2899" width="13.140625" style="4" customWidth="1"/>
    <col min="2900" max="2900" width="12.42578125" style="4" customWidth="1"/>
    <col min="2901" max="2902" width="12.140625" style="4" customWidth="1"/>
    <col min="2903" max="2904" width="14.140625" style="4" customWidth="1"/>
    <col min="2905" max="2905" width="17" style="4" customWidth="1"/>
    <col min="2906" max="2930" width="9.140625" style="4"/>
    <col min="2931" max="2931" width="11.5703125" style="4" customWidth="1"/>
    <col min="2932" max="2949" width="9.140625" style="4"/>
    <col min="2950" max="2950" width="24.140625" style="4" customWidth="1"/>
    <col min="2951" max="2951" width="22.5703125" style="4" customWidth="1"/>
    <col min="2952" max="2968" width="9.140625" style="4"/>
    <col min="2969" max="2969" width="5.28515625" style="4" customWidth="1"/>
    <col min="2970" max="2971" width="5" style="4" customWidth="1"/>
    <col min="2972" max="2972" width="4.5703125" style="4" customWidth="1"/>
    <col min="2973" max="2973" width="5.42578125" style="4" customWidth="1"/>
    <col min="2974" max="2974" width="5.5703125" style="4" customWidth="1"/>
    <col min="2975" max="2975" width="4.85546875" style="4" customWidth="1"/>
    <col min="2976" max="2976" width="5.140625" style="4" customWidth="1"/>
    <col min="2977" max="2977" width="4.7109375" style="4" customWidth="1"/>
    <col min="2978" max="2978" width="5.5703125" style="4" customWidth="1"/>
    <col min="2979" max="2979" width="4.85546875" style="4" customWidth="1"/>
    <col min="2980" max="2980" width="4.7109375" style="4" customWidth="1"/>
    <col min="2981" max="2981" width="4.85546875" style="4" customWidth="1"/>
    <col min="2982" max="2982" width="5.140625" style="4" customWidth="1"/>
    <col min="2983" max="2983" width="4.7109375" style="4" customWidth="1"/>
    <col min="2984" max="2984" width="4.42578125" style="4" customWidth="1"/>
    <col min="2985" max="2985" width="4.7109375" style="4" customWidth="1"/>
    <col min="2986" max="2986" width="4.85546875" style="4" customWidth="1"/>
    <col min="2987" max="2988" width="4.5703125" style="4" customWidth="1"/>
    <col min="2989" max="2989" width="4.42578125" style="4" customWidth="1"/>
    <col min="2990" max="2990" width="5" style="4" customWidth="1"/>
    <col min="2991" max="2991" width="4.85546875" style="4" customWidth="1"/>
    <col min="2992" max="2992" width="4.7109375" style="4" customWidth="1"/>
    <col min="2993" max="2993" width="4.42578125" style="4" customWidth="1"/>
    <col min="2994" max="2994" width="5.140625" style="4" customWidth="1"/>
    <col min="2995" max="2995" width="4.28515625" style="4" customWidth="1"/>
    <col min="2996" max="2996" width="4.7109375" style="4" customWidth="1"/>
    <col min="2997" max="2997" width="6.42578125" style="4" customWidth="1"/>
    <col min="2998" max="2998" width="7.7109375" style="4" customWidth="1"/>
    <col min="2999" max="2999" width="4" style="4" customWidth="1"/>
    <col min="3000" max="3000" width="5.140625" style="4" customWidth="1"/>
    <col min="3001" max="3001" width="4.85546875" style="4" customWidth="1"/>
    <col min="3002" max="3002" width="4.7109375" style="4" customWidth="1"/>
    <col min="3003" max="3003" width="4.5703125" style="4" customWidth="1"/>
    <col min="3004" max="3004" width="5" style="4" customWidth="1"/>
    <col min="3005" max="3005" width="4.7109375" style="4" customWidth="1"/>
    <col min="3006" max="3006" width="4.5703125" style="4" customWidth="1"/>
    <col min="3007" max="3007" width="4.7109375" style="4" customWidth="1"/>
    <col min="3008" max="3008" width="5.28515625" style="4" customWidth="1"/>
    <col min="3009" max="3009" width="5.5703125" style="4" customWidth="1"/>
    <col min="3010" max="3010" width="5.140625" style="4" customWidth="1"/>
    <col min="3011" max="3011" width="4.7109375" style="4" customWidth="1"/>
    <col min="3012" max="3012" width="4.42578125" style="4" customWidth="1"/>
    <col min="3013" max="3013" width="4.28515625" style="4" customWidth="1"/>
    <col min="3014" max="3014" width="5" style="4" customWidth="1"/>
    <col min="3015" max="3015" width="4.42578125" style="4" customWidth="1"/>
    <col min="3016" max="3016" width="5" style="4" customWidth="1"/>
    <col min="3017" max="3017" width="4.5703125" style="4" customWidth="1"/>
    <col min="3018" max="3018" width="4.85546875" style="4" customWidth="1"/>
    <col min="3019" max="3020" width="4.5703125" style="4" customWidth="1"/>
    <col min="3021" max="3021" width="4.85546875" style="4" customWidth="1"/>
    <col min="3022" max="3022" width="4.28515625" style="4" customWidth="1"/>
    <col min="3023" max="3023" width="4.5703125" style="4" customWidth="1"/>
    <col min="3024" max="3024" width="4.42578125" style="4" customWidth="1"/>
    <col min="3025" max="3025" width="4" style="4" customWidth="1"/>
    <col min="3026" max="3026" width="3.85546875" style="4" customWidth="1"/>
    <col min="3027" max="3027" width="4.140625" style="4" customWidth="1"/>
    <col min="3028" max="3028" width="7" style="4" customWidth="1"/>
    <col min="3029" max="3029" width="4.85546875" style="4" customWidth="1"/>
    <col min="3030" max="3030" width="5" style="4" customWidth="1"/>
    <col min="3031" max="3032" width="5.28515625" style="4" customWidth="1"/>
    <col min="3033" max="3033" width="4.42578125" style="4" customWidth="1"/>
    <col min="3034" max="3034" width="5.28515625" style="4" customWidth="1"/>
    <col min="3035" max="3035" width="5.85546875" style="4" customWidth="1"/>
    <col min="3036" max="3036" width="6.42578125" style="4" customWidth="1"/>
    <col min="3037" max="3037" width="8.28515625" style="4" customWidth="1"/>
    <col min="3038" max="3038" width="7.85546875" style="4" customWidth="1"/>
    <col min="3039" max="3039" width="5.42578125" style="4" customWidth="1"/>
    <col min="3040" max="3040" width="9.140625" style="4"/>
    <col min="3041" max="3041" width="11.140625" style="4" customWidth="1"/>
    <col min="3042" max="3050" width="9.140625" style="4"/>
    <col min="3051" max="3051" width="5.28515625" style="4" customWidth="1"/>
    <col min="3052" max="3052" width="12.42578125" style="4" customWidth="1"/>
    <col min="3053" max="3053" width="21.85546875" style="4" customWidth="1"/>
    <col min="3054" max="3054" width="21.5703125" style="4" customWidth="1"/>
    <col min="3055" max="3055" width="16" style="4" customWidth="1"/>
    <col min="3056" max="3056" width="18.28515625" style="4" customWidth="1"/>
    <col min="3057" max="3057" width="15.5703125" style="4" customWidth="1"/>
    <col min="3058" max="3058" width="15" style="4" customWidth="1"/>
    <col min="3059" max="3059" width="7" style="4" customWidth="1"/>
    <col min="3060" max="3060" width="10.28515625" style="4" customWidth="1"/>
    <col min="3061" max="3061" width="16" style="4" customWidth="1"/>
    <col min="3062" max="3062" width="15.42578125" style="4" customWidth="1"/>
    <col min="3063" max="3063" width="15.28515625" style="4" customWidth="1"/>
    <col min="3064" max="3064" width="32.140625" style="4" customWidth="1"/>
    <col min="3065" max="3065" width="27.42578125" style="4" customWidth="1"/>
    <col min="3066" max="3066" width="9.140625" style="4" customWidth="1"/>
    <col min="3067" max="3069" width="27.42578125" style="4" customWidth="1"/>
    <col min="3070" max="3070" width="11.5703125" style="4" customWidth="1"/>
    <col min="3071" max="3071" width="13.140625" style="4" customWidth="1"/>
    <col min="3072" max="3072" width="11.5703125" style="4" customWidth="1"/>
    <col min="3073" max="3073" width="13.140625" style="4" customWidth="1"/>
    <col min="3074" max="3074" width="9.28515625" style="4" customWidth="1"/>
    <col min="3075" max="3075" width="15.42578125" style="4" customWidth="1"/>
    <col min="3076" max="3076" width="15.140625" style="4" customWidth="1"/>
    <col min="3077" max="3077" width="15.5703125" style="4" customWidth="1"/>
    <col min="3078" max="3078" width="14.28515625" style="4" customWidth="1"/>
    <col min="3079" max="3079" width="15.5703125" style="4" customWidth="1"/>
    <col min="3080" max="3080" width="16.28515625" style="4" customWidth="1"/>
    <col min="3081" max="3081" width="14.85546875" style="4" customWidth="1"/>
    <col min="3082" max="3098" width="5.28515625" style="4" customWidth="1"/>
    <col min="3099" max="3099" width="12.7109375" style="4" customWidth="1"/>
    <col min="3100" max="3101" width="5.28515625" style="4" customWidth="1"/>
    <col min="3102" max="3102" width="13" style="4" customWidth="1"/>
    <col min="3103" max="3104" width="5.28515625" style="4" customWidth="1"/>
    <col min="3105" max="3105" width="11.7109375" style="4" customWidth="1"/>
    <col min="3106" max="3107" width="5.28515625" style="4" customWidth="1"/>
    <col min="3108" max="3108" width="5.140625" style="4" customWidth="1"/>
    <col min="3109" max="3116" width="9.140625" style="4"/>
    <col min="3117" max="3117" width="12" style="4" customWidth="1"/>
    <col min="3118" max="3118" width="10.7109375" style="4" customWidth="1"/>
    <col min="3119" max="3119" width="12.42578125" style="4" customWidth="1"/>
    <col min="3120" max="3120" width="11.5703125" style="4" customWidth="1"/>
    <col min="3121" max="3121" width="10.7109375" style="4" customWidth="1"/>
    <col min="3122" max="3122" width="11.42578125" style="4" customWidth="1"/>
    <col min="3123" max="3146" width="9.140625" style="4"/>
    <col min="3147" max="3147" width="12.28515625" style="4" customWidth="1"/>
    <col min="3148" max="3148" width="14.140625" style="4" customWidth="1"/>
    <col min="3149" max="3150" width="12.7109375" style="4" customWidth="1"/>
    <col min="3151" max="3151" width="15.42578125" style="4" customWidth="1"/>
    <col min="3152" max="3152" width="12.85546875" style="4" customWidth="1"/>
    <col min="3153" max="3154" width="12.7109375" style="4" customWidth="1"/>
    <col min="3155" max="3155" width="13.140625" style="4" customWidth="1"/>
    <col min="3156" max="3156" width="12.42578125" style="4" customWidth="1"/>
    <col min="3157" max="3158" width="12.140625" style="4" customWidth="1"/>
    <col min="3159" max="3160" width="14.140625" style="4" customWidth="1"/>
    <col min="3161" max="3161" width="17" style="4" customWidth="1"/>
    <col min="3162" max="3186" width="9.140625" style="4"/>
    <col min="3187" max="3187" width="11.5703125" style="4" customWidth="1"/>
    <col min="3188" max="3205" width="9.140625" style="4"/>
    <col min="3206" max="3206" width="24.140625" style="4" customWidth="1"/>
    <col min="3207" max="3207" width="22.5703125" style="4" customWidth="1"/>
    <col min="3208" max="3224" width="9.140625" style="4"/>
    <col min="3225" max="3225" width="5.28515625" style="4" customWidth="1"/>
    <col min="3226" max="3227" width="5" style="4" customWidth="1"/>
    <col min="3228" max="3228" width="4.5703125" style="4" customWidth="1"/>
    <col min="3229" max="3229" width="5.42578125" style="4" customWidth="1"/>
    <col min="3230" max="3230" width="5.5703125" style="4" customWidth="1"/>
    <col min="3231" max="3231" width="4.85546875" style="4" customWidth="1"/>
    <col min="3232" max="3232" width="5.140625" style="4" customWidth="1"/>
    <col min="3233" max="3233" width="4.7109375" style="4" customWidth="1"/>
    <col min="3234" max="3234" width="5.5703125" style="4" customWidth="1"/>
    <col min="3235" max="3235" width="4.85546875" style="4" customWidth="1"/>
    <col min="3236" max="3236" width="4.7109375" style="4" customWidth="1"/>
    <col min="3237" max="3237" width="4.85546875" style="4" customWidth="1"/>
    <col min="3238" max="3238" width="5.140625" style="4" customWidth="1"/>
    <col min="3239" max="3239" width="4.7109375" style="4" customWidth="1"/>
    <col min="3240" max="3240" width="4.42578125" style="4" customWidth="1"/>
    <col min="3241" max="3241" width="4.7109375" style="4" customWidth="1"/>
    <col min="3242" max="3242" width="4.85546875" style="4" customWidth="1"/>
    <col min="3243" max="3244" width="4.5703125" style="4" customWidth="1"/>
    <col min="3245" max="3245" width="4.42578125" style="4" customWidth="1"/>
    <col min="3246" max="3246" width="5" style="4" customWidth="1"/>
    <col min="3247" max="3247" width="4.85546875" style="4" customWidth="1"/>
    <col min="3248" max="3248" width="4.7109375" style="4" customWidth="1"/>
    <col min="3249" max="3249" width="4.42578125" style="4" customWidth="1"/>
    <col min="3250" max="3250" width="5.140625" style="4" customWidth="1"/>
    <col min="3251" max="3251" width="4.28515625" style="4" customWidth="1"/>
    <col min="3252" max="3252" width="4.7109375" style="4" customWidth="1"/>
    <col min="3253" max="3253" width="6.42578125" style="4" customWidth="1"/>
    <col min="3254" max="3254" width="7.7109375" style="4" customWidth="1"/>
    <col min="3255" max="3255" width="4" style="4" customWidth="1"/>
    <col min="3256" max="3256" width="5.140625" style="4" customWidth="1"/>
    <col min="3257" max="3257" width="4.85546875" style="4" customWidth="1"/>
    <col min="3258" max="3258" width="4.7109375" style="4" customWidth="1"/>
    <col min="3259" max="3259" width="4.5703125" style="4" customWidth="1"/>
    <col min="3260" max="3260" width="5" style="4" customWidth="1"/>
    <col min="3261" max="3261" width="4.7109375" style="4" customWidth="1"/>
    <col min="3262" max="3262" width="4.5703125" style="4" customWidth="1"/>
    <col min="3263" max="3263" width="4.7109375" style="4" customWidth="1"/>
    <col min="3264" max="3264" width="5.28515625" style="4" customWidth="1"/>
    <col min="3265" max="3265" width="5.5703125" style="4" customWidth="1"/>
    <col min="3266" max="3266" width="5.140625" style="4" customWidth="1"/>
    <col min="3267" max="3267" width="4.7109375" style="4" customWidth="1"/>
    <col min="3268" max="3268" width="4.42578125" style="4" customWidth="1"/>
    <col min="3269" max="3269" width="4.28515625" style="4" customWidth="1"/>
    <col min="3270" max="3270" width="5" style="4" customWidth="1"/>
    <col min="3271" max="3271" width="4.42578125" style="4" customWidth="1"/>
    <col min="3272" max="3272" width="5" style="4" customWidth="1"/>
    <col min="3273" max="3273" width="4.5703125" style="4" customWidth="1"/>
    <col min="3274" max="3274" width="4.85546875" style="4" customWidth="1"/>
    <col min="3275" max="3276" width="4.5703125" style="4" customWidth="1"/>
    <col min="3277" max="3277" width="4.85546875" style="4" customWidth="1"/>
    <col min="3278" max="3278" width="4.28515625" style="4" customWidth="1"/>
    <col min="3279" max="3279" width="4.5703125" style="4" customWidth="1"/>
    <col min="3280" max="3280" width="4.42578125" style="4" customWidth="1"/>
    <col min="3281" max="3281" width="4" style="4" customWidth="1"/>
    <col min="3282" max="3282" width="3.85546875" style="4" customWidth="1"/>
    <col min="3283" max="3283" width="4.140625" style="4" customWidth="1"/>
    <col min="3284" max="3284" width="7" style="4" customWidth="1"/>
    <col min="3285" max="3285" width="4.85546875" style="4" customWidth="1"/>
    <col min="3286" max="3286" width="5" style="4" customWidth="1"/>
    <col min="3287" max="3288" width="5.28515625" style="4" customWidth="1"/>
    <col min="3289" max="3289" width="4.42578125" style="4" customWidth="1"/>
    <col min="3290" max="3290" width="5.28515625" style="4" customWidth="1"/>
    <col min="3291" max="3291" width="5.85546875" style="4" customWidth="1"/>
    <col min="3292" max="3292" width="6.42578125" style="4" customWidth="1"/>
    <col min="3293" max="3293" width="8.28515625" style="4" customWidth="1"/>
    <col min="3294" max="3294" width="7.85546875" style="4" customWidth="1"/>
    <col min="3295" max="3295" width="5.42578125" style="4" customWidth="1"/>
    <col min="3296" max="3296" width="9.140625" style="4"/>
    <col min="3297" max="3297" width="11.140625" style="4" customWidth="1"/>
    <col min="3298" max="3306" width="9.140625" style="4"/>
    <col min="3307" max="3307" width="5.28515625" style="4" customWidth="1"/>
    <col min="3308" max="3308" width="12.42578125" style="4" customWidth="1"/>
    <col min="3309" max="3309" width="21.85546875" style="4" customWidth="1"/>
    <col min="3310" max="3310" width="21.5703125" style="4" customWidth="1"/>
    <col min="3311" max="3311" width="16" style="4" customWidth="1"/>
    <col min="3312" max="3312" width="18.28515625" style="4" customWidth="1"/>
    <col min="3313" max="3313" width="15.5703125" style="4" customWidth="1"/>
    <col min="3314" max="3314" width="15" style="4" customWidth="1"/>
    <col min="3315" max="3315" width="7" style="4" customWidth="1"/>
    <col min="3316" max="3316" width="10.28515625" style="4" customWidth="1"/>
    <col min="3317" max="3317" width="16" style="4" customWidth="1"/>
    <col min="3318" max="3318" width="15.42578125" style="4" customWidth="1"/>
    <col min="3319" max="3319" width="15.28515625" style="4" customWidth="1"/>
    <col min="3320" max="3320" width="32.140625" style="4" customWidth="1"/>
    <col min="3321" max="3321" width="27.42578125" style="4" customWidth="1"/>
    <col min="3322" max="3322" width="9.140625" style="4" customWidth="1"/>
    <col min="3323" max="3325" width="27.42578125" style="4" customWidth="1"/>
    <col min="3326" max="3326" width="11.5703125" style="4" customWidth="1"/>
    <col min="3327" max="3327" width="13.140625" style="4" customWidth="1"/>
    <col min="3328" max="3328" width="11.5703125" style="4" customWidth="1"/>
    <col min="3329" max="3329" width="13.140625" style="4" customWidth="1"/>
    <col min="3330" max="3330" width="9.28515625" style="4" customWidth="1"/>
    <col min="3331" max="3331" width="15.42578125" style="4" customWidth="1"/>
    <col min="3332" max="3332" width="15.140625" style="4" customWidth="1"/>
    <col min="3333" max="3333" width="15.5703125" style="4" customWidth="1"/>
    <col min="3334" max="3334" width="14.28515625" style="4" customWidth="1"/>
    <col min="3335" max="3335" width="15.5703125" style="4" customWidth="1"/>
    <col min="3336" max="3336" width="16.28515625" style="4" customWidth="1"/>
    <col min="3337" max="3337" width="14.85546875" style="4" customWidth="1"/>
    <col min="3338" max="3354" width="5.28515625" style="4" customWidth="1"/>
    <col min="3355" max="3355" width="12.7109375" style="4" customWidth="1"/>
    <col min="3356" max="3357" width="5.28515625" style="4" customWidth="1"/>
    <col min="3358" max="3358" width="13" style="4" customWidth="1"/>
    <col min="3359" max="3360" width="5.28515625" style="4" customWidth="1"/>
    <col min="3361" max="3361" width="11.7109375" style="4" customWidth="1"/>
    <col min="3362" max="3363" width="5.28515625" style="4" customWidth="1"/>
    <col min="3364" max="3364" width="5.140625" style="4" customWidth="1"/>
    <col min="3365" max="3372" width="9.140625" style="4"/>
    <col min="3373" max="3373" width="12" style="4" customWidth="1"/>
    <col min="3374" max="3374" width="10.7109375" style="4" customWidth="1"/>
    <col min="3375" max="3375" width="12.42578125" style="4" customWidth="1"/>
    <col min="3376" max="3376" width="11.5703125" style="4" customWidth="1"/>
    <col min="3377" max="3377" width="10.7109375" style="4" customWidth="1"/>
    <col min="3378" max="3378" width="11.42578125" style="4" customWidth="1"/>
    <col min="3379" max="3402" width="9.140625" style="4"/>
    <col min="3403" max="3403" width="12.28515625" style="4" customWidth="1"/>
    <col min="3404" max="3404" width="14.140625" style="4" customWidth="1"/>
    <col min="3405" max="3406" width="12.7109375" style="4" customWidth="1"/>
    <col min="3407" max="3407" width="15.42578125" style="4" customWidth="1"/>
    <col min="3408" max="3408" width="12.85546875" style="4" customWidth="1"/>
    <col min="3409" max="3410" width="12.7109375" style="4" customWidth="1"/>
    <col min="3411" max="3411" width="13.140625" style="4" customWidth="1"/>
    <col min="3412" max="3412" width="12.42578125" style="4" customWidth="1"/>
    <col min="3413" max="3414" width="12.140625" style="4" customWidth="1"/>
    <col min="3415" max="3416" width="14.140625" style="4" customWidth="1"/>
    <col min="3417" max="3417" width="17" style="4" customWidth="1"/>
    <col min="3418" max="3442" width="9.140625" style="4"/>
    <col min="3443" max="3443" width="11.5703125" style="4" customWidth="1"/>
    <col min="3444" max="3461" width="9.140625" style="4"/>
    <col min="3462" max="3462" width="24.140625" style="4" customWidth="1"/>
    <col min="3463" max="3463" width="22.5703125" style="4" customWidth="1"/>
    <col min="3464" max="3480" width="9.140625" style="4"/>
    <col min="3481" max="3481" width="5.28515625" style="4" customWidth="1"/>
    <col min="3482" max="3483" width="5" style="4" customWidth="1"/>
    <col min="3484" max="3484" width="4.5703125" style="4" customWidth="1"/>
    <col min="3485" max="3485" width="5.42578125" style="4" customWidth="1"/>
    <col min="3486" max="3486" width="5.5703125" style="4" customWidth="1"/>
    <col min="3487" max="3487" width="4.85546875" style="4" customWidth="1"/>
    <col min="3488" max="3488" width="5.140625" style="4" customWidth="1"/>
    <col min="3489" max="3489" width="4.7109375" style="4" customWidth="1"/>
    <col min="3490" max="3490" width="5.5703125" style="4" customWidth="1"/>
    <col min="3491" max="3491" width="4.85546875" style="4" customWidth="1"/>
    <col min="3492" max="3492" width="4.7109375" style="4" customWidth="1"/>
    <col min="3493" max="3493" width="4.85546875" style="4" customWidth="1"/>
    <col min="3494" max="3494" width="5.140625" style="4" customWidth="1"/>
    <col min="3495" max="3495" width="4.7109375" style="4" customWidth="1"/>
    <col min="3496" max="3496" width="4.42578125" style="4" customWidth="1"/>
    <col min="3497" max="3497" width="4.7109375" style="4" customWidth="1"/>
    <col min="3498" max="3498" width="4.85546875" style="4" customWidth="1"/>
    <col min="3499" max="3500" width="4.5703125" style="4" customWidth="1"/>
    <col min="3501" max="3501" width="4.42578125" style="4" customWidth="1"/>
    <col min="3502" max="3502" width="5" style="4" customWidth="1"/>
    <col min="3503" max="3503" width="4.85546875" style="4" customWidth="1"/>
    <col min="3504" max="3504" width="4.7109375" style="4" customWidth="1"/>
    <col min="3505" max="3505" width="4.42578125" style="4" customWidth="1"/>
    <col min="3506" max="3506" width="5.140625" style="4" customWidth="1"/>
    <col min="3507" max="3507" width="4.28515625" style="4" customWidth="1"/>
    <col min="3508" max="3508" width="4.7109375" style="4" customWidth="1"/>
    <col min="3509" max="3509" width="6.42578125" style="4" customWidth="1"/>
    <col min="3510" max="3510" width="7.7109375" style="4" customWidth="1"/>
    <col min="3511" max="3511" width="4" style="4" customWidth="1"/>
    <col min="3512" max="3512" width="5.140625" style="4" customWidth="1"/>
    <col min="3513" max="3513" width="4.85546875" style="4" customWidth="1"/>
    <col min="3514" max="3514" width="4.7109375" style="4" customWidth="1"/>
    <col min="3515" max="3515" width="4.5703125" style="4" customWidth="1"/>
    <col min="3516" max="3516" width="5" style="4" customWidth="1"/>
    <col min="3517" max="3517" width="4.7109375" style="4" customWidth="1"/>
    <col min="3518" max="3518" width="4.5703125" style="4" customWidth="1"/>
    <col min="3519" max="3519" width="4.7109375" style="4" customWidth="1"/>
    <col min="3520" max="3520" width="5.28515625" style="4" customWidth="1"/>
    <col min="3521" max="3521" width="5.5703125" style="4" customWidth="1"/>
    <col min="3522" max="3522" width="5.140625" style="4" customWidth="1"/>
    <col min="3523" max="3523" width="4.7109375" style="4" customWidth="1"/>
    <col min="3524" max="3524" width="4.42578125" style="4" customWidth="1"/>
    <col min="3525" max="3525" width="4.28515625" style="4" customWidth="1"/>
    <col min="3526" max="3526" width="5" style="4" customWidth="1"/>
    <col min="3527" max="3527" width="4.42578125" style="4" customWidth="1"/>
    <col min="3528" max="3528" width="5" style="4" customWidth="1"/>
    <col min="3529" max="3529" width="4.5703125" style="4" customWidth="1"/>
    <col min="3530" max="3530" width="4.85546875" style="4" customWidth="1"/>
    <col min="3531" max="3532" width="4.5703125" style="4" customWidth="1"/>
    <col min="3533" max="3533" width="4.85546875" style="4" customWidth="1"/>
    <col min="3534" max="3534" width="4.28515625" style="4" customWidth="1"/>
    <col min="3535" max="3535" width="4.5703125" style="4" customWidth="1"/>
    <col min="3536" max="3536" width="4.42578125" style="4" customWidth="1"/>
    <col min="3537" max="3537" width="4" style="4" customWidth="1"/>
    <col min="3538" max="3538" width="3.85546875" style="4" customWidth="1"/>
    <col min="3539" max="3539" width="4.140625" style="4" customWidth="1"/>
    <col min="3540" max="3540" width="7" style="4" customWidth="1"/>
    <col min="3541" max="3541" width="4.85546875" style="4" customWidth="1"/>
    <col min="3542" max="3542" width="5" style="4" customWidth="1"/>
    <col min="3543" max="3544" width="5.28515625" style="4" customWidth="1"/>
    <col min="3545" max="3545" width="4.42578125" style="4" customWidth="1"/>
    <col min="3546" max="3546" width="5.28515625" style="4" customWidth="1"/>
    <col min="3547" max="3547" width="5.85546875" style="4" customWidth="1"/>
    <col min="3548" max="3548" width="6.42578125" style="4" customWidth="1"/>
    <col min="3549" max="3549" width="8.28515625" style="4" customWidth="1"/>
    <col min="3550" max="3550" width="7.85546875" style="4" customWidth="1"/>
    <col min="3551" max="3551" width="5.42578125" style="4" customWidth="1"/>
    <col min="3552" max="3552" width="9.140625" style="4"/>
    <col min="3553" max="3553" width="11.140625" style="4" customWidth="1"/>
    <col min="3554" max="3562" width="9.140625" style="4"/>
    <col min="3563" max="3563" width="5.28515625" style="4" customWidth="1"/>
    <col min="3564" max="3564" width="12.42578125" style="4" customWidth="1"/>
    <col min="3565" max="3565" width="21.85546875" style="4" customWidth="1"/>
    <col min="3566" max="3566" width="21.5703125" style="4" customWidth="1"/>
    <col min="3567" max="3567" width="16" style="4" customWidth="1"/>
    <col min="3568" max="3568" width="18.28515625" style="4" customWidth="1"/>
    <col min="3569" max="3569" width="15.5703125" style="4" customWidth="1"/>
    <col min="3570" max="3570" width="15" style="4" customWidth="1"/>
    <col min="3571" max="3571" width="7" style="4" customWidth="1"/>
    <col min="3572" max="3572" width="10.28515625" style="4" customWidth="1"/>
    <col min="3573" max="3573" width="16" style="4" customWidth="1"/>
    <col min="3574" max="3574" width="15.42578125" style="4" customWidth="1"/>
    <col min="3575" max="3575" width="15.28515625" style="4" customWidth="1"/>
    <col min="3576" max="3576" width="32.140625" style="4" customWidth="1"/>
    <col min="3577" max="3577" width="27.42578125" style="4" customWidth="1"/>
    <col min="3578" max="3578" width="9.140625" style="4" customWidth="1"/>
    <col min="3579" max="3581" width="27.42578125" style="4" customWidth="1"/>
    <col min="3582" max="3582" width="11.5703125" style="4" customWidth="1"/>
    <col min="3583" max="3583" width="13.140625" style="4" customWidth="1"/>
    <col min="3584" max="3584" width="11.5703125" style="4" customWidth="1"/>
    <col min="3585" max="3585" width="13.140625" style="4" customWidth="1"/>
    <col min="3586" max="3586" width="9.28515625" style="4" customWidth="1"/>
    <col min="3587" max="3587" width="15.42578125" style="4" customWidth="1"/>
    <col min="3588" max="3588" width="15.140625" style="4" customWidth="1"/>
    <col min="3589" max="3589" width="15.5703125" style="4" customWidth="1"/>
    <col min="3590" max="3590" width="14.28515625" style="4" customWidth="1"/>
    <col min="3591" max="3591" width="15.5703125" style="4" customWidth="1"/>
    <col min="3592" max="3592" width="16.28515625" style="4" customWidth="1"/>
    <col min="3593" max="3593" width="14.85546875" style="4" customWidth="1"/>
    <col min="3594" max="3610" width="5.28515625" style="4" customWidth="1"/>
    <col min="3611" max="3611" width="12.7109375" style="4" customWidth="1"/>
    <col min="3612" max="3613" width="5.28515625" style="4" customWidth="1"/>
    <col min="3614" max="3614" width="13" style="4" customWidth="1"/>
    <col min="3615" max="3616" width="5.28515625" style="4" customWidth="1"/>
    <col min="3617" max="3617" width="11.7109375" style="4" customWidth="1"/>
    <col min="3618" max="3619" width="5.28515625" style="4" customWidth="1"/>
    <col min="3620" max="3620" width="5.140625" style="4" customWidth="1"/>
    <col min="3621" max="3628" width="9.140625" style="4"/>
    <col min="3629" max="3629" width="12" style="4" customWidth="1"/>
    <col min="3630" max="3630" width="10.7109375" style="4" customWidth="1"/>
    <col min="3631" max="3631" width="12.42578125" style="4" customWidth="1"/>
    <col min="3632" max="3632" width="11.5703125" style="4" customWidth="1"/>
    <col min="3633" max="3633" width="10.7109375" style="4" customWidth="1"/>
    <col min="3634" max="3634" width="11.42578125" style="4" customWidth="1"/>
    <col min="3635" max="3658" width="9.140625" style="4"/>
    <col min="3659" max="3659" width="12.28515625" style="4" customWidth="1"/>
    <col min="3660" max="3660" width="14.140625" style="4" customWidth="1"/>
    <col min="3661" max="3662" width="12.7109375" style="4" customWidth="1"/>
    <col min="3663" max="3663" width="15.42578125" style="4" customWidth="1"/>
    <col min="3664" max="3664" width="12.85546875" style="4" customWidth="1"/>
    <col min="3665" max="3666" width="12.7109375" style="4" customWidth="1"/>
    <col min="3667" max="3667" width="13.140625" style="4" customWidth="1"/>
    <col min="3668" max="3668" width="12.42578125" style="4" customWidth="1"/>
    <col min="3669" max="3670" width="12.140625" style="4" customWidth="1"/>
    <col min="3671" max="3672" width="14.140625" style="4" customWidth="1"/>
    <col min="3673" max="3673" width="17" style="4" customWidth="1"/>
    <col min="3674" max="3698" width="9.140625" style="4"/>
    <col min="3699" max="3699" width="11.5703125" style="4" customWidth="1"/>
    <col min="3700" max="3717" width="9.140625" style="4"/>
    <col min="3718" max="3718" width="24.140625" style="4" customWidth="1"/>
    <col min="3719" max="3719" width="22.5703125" style="4" customWidth="1"/>
    <col min="3720" max="3736" width="9.140625" style="4"/>
    <col min="3737" max="3737" width="5.28515625" style="4" customWidth="1"/>
    <col min="3738" max="3739" width="5" style="4" customWidth="1"/>
    <col min="3740" max="3740" width="4.5703125" style="4" customWidth="1"/>
    <col min="3741" max="3741" width="5.42578125" style="4" customWidth="1"/>
    <col min="3742" max="3742" width="5.5703125" style="4" customWidth="1"/>
    <col min="3743" max="3743" width="4.85546875" style="4" customWidth="1"/>
    <col min="3744" max="3744" width="5.140625" style="4" customWidth="1"/>
    <col min="3745" max="3745" width="4.7109375" style="4" customWidth="1"/>
    <col min="3746" max="3746" width="5.5703125" style="4" customWidth="1"/>
    <col min="3747" max="3747" width="4.85546875" style="4" customWidth="1"/>
    <col min="3748" max="3748" width="4.7109375" style="4" customWidth="1"/>
    <col min="3749" max="3749" width="4.85546875" style="4" customWidth="1"/>
    <col min="3750" max="3750" width="5.140625" style="4" customWidth="1"/>
    <col min="3751" max="3751" width="4.7109375" style="4" customWidth="1"/>
    <col min="3752" max="3752" width="4.42578125" style="4" customWidth="1"/>
    <col min="3753" max="3753" width="4.7109375" style="4" customWidth="1"/>
    <col min="3754" max="3754" width="4.85546875" style="4" customWidth="1"/>
    <col min="3755" max="3756" width="4.5703125" style="4" customWidth="1"/>
    <col min="3757" max="3757" width="4.42578125" style="4" customWidth="1"/>
    <col min="3758" max="3758" width="5" style="4" customWidth="1"/>
    <col min="3759" max="3759" width="4.85546875" style="4" customWidth="1"/>
    <col min="3760" max="3760" width="4.7109375" style="4" customWidth="1"/>
    <col min="3761" max="3761" width="4.42578125" style="4" customWidth="1"/>
    <col min="3762" max="3762" width="5.140625" style="4" customWidth="1"/>
    <col min="3763" max="3763" width="4.28515625" style="4" customWidth="1"/>
    <col min="3764" max="3764" width="4.7109375" style="4" customWidth="1"/>
    <col min="3765" max="3765" width="6.42578125" style="4" customWidth="1"/>
    <col min="3766" max="3766" width="7.7109375" style="4" customWidth="1"/>
    <col min="3767" max="3767" width="4" style="4" customWidth="1"/>
    <col min="3768" max="3768" width="5.140625" style="4" customWidth="1"/>
    <col min="3769" max="3769" width="4.85546875" style="4" customWidth="1"/>
    <col min="3770" max="3770" width="4.7109375" style="4" customWidth="1"/>
    <col min="3771" max="3771" width="4.5703125" style="4" customWidth="1"/>
    <col min="3772" max="3772" width="5" style="4" customWidth="1"/>
    <col min="3773" max="3773" width="4.7109375" style="4" customWidth="1"/>
    <col min="3774" max="3774" width="4.5703125" style="4" customWidth="1"/>
    <col min="3775" max="3775" width="4.7109375" style="4" customWidth="1"/>
    <col min="3776" max="3776" width="5.28515625" style="4" customWidth="1"/>
    <col min="3777" max="3777" width="5.5703125" style="4" customWidth="1"/>
    <col min="3778" max="3778" width="5.140625" style="4" customWidth="1"/>
    <col min="3779" max="3779" width="4.7109375" style="4" customWidth="1"/>
    <col min="3780" max="3780" width="4.42578125" style="4" customWidth="1"/>
    <col min="3781" max="3781" width="4.28515625" style="4" customWidth="1"/>
    <col min="3782" max="3782" width="5" style="4" customWidth="1"/>
    <col min="3783" max="3783" width="4.42578125" style="4" customWidth="1"/>
    <col min="3784" max="3784" width="5" style="4" customWidth="1"/>
    <col min="3785" max="3785" width="4.5703125" style="4" customWidth="1"/>
    <col min="3786" max="3786" width="4.85546875" style="4" customWidth="1"/>
    <col min="3787" max="3788" width="4.5703125" style="4" customWidth="1"/>
    <col min="3789" max="3789" width="4.85546875" style="4" customWidth="1"/>
    <col min="3790" max="3790" width="4.28515625" style="4" customWidth="1"/>
    <col min="3791" max="3791" width="4.5703125" style="4" customWidth="1"/>
    <col min="3792" max="3792" width="4.42578125" style="4" customWidth="1"/>
    <col min="3793" max="3793" width="4" style="4" customWidth="1"/>
    <col min="3794" max="3794" width="3.85546875" style="4" customWidth="1"/>
    <col min="3795" max="3795" width="4.140625" style="4" customWidth="1"/>
    <col min="3796" max="3796" width="7" style="4" customWidth="1"/>
    <col min="3797" max="3797" width="4.85546875" style="4" customWidth="1"/>
    <col min="3798" max="3798" width="5" style="4" customWidth="1"/>
    <col min="3799" max="3800" width="5.28515625" style="4" customWidth="1"/>
    <col min="3801" max="3801" width="4.42578125" style="4" customWidth="1"/>
    <col min="3802" max="3802" width="5.28515625" style="4" customWidth="1"/>
    <col min="3803" max="3803" width="5.85546875" style="4" customWidth="1"/>
    <col min="3804" max="3804" width="6.42578125" style="4" customWidth="1"/>
    <col min="3805" max="3805" width="8.28515625" style="4" customWidth="1"/>
    <col min="3806" max="3806" width="7.85546875" style="4" customWidth="1"/>
    <col min="3807" max="3807" width="5.42578125" style="4" customWidth="1"/>
    <col min="3808" max="3808" width="9.140625" style="4"/>
    <col min="3809" max="3809" width="11.140625" style="4" customWidth="1"/>
    <col min="3810" max="3818" width="9.140625" style="4"/>
    <col min="3819" max="3819" width="5.28515625" style="4" customWidth="1"/>
    <col min="3820" max="3820" width="12.42578125" style="4" customWidth="1"/>
    <col min="3821" max="3821" width="21.85546875" style="4" customWidth="1"/>
    <col min="3822" max="3822" width="21.5703125" style="4" customWidth="1"/>
    <col min="3823" max="3823" width="16" style="4" customWidth="1"/>
    <col min="3824" max="3824" width="18.28515625" style="4" customWidth="1"/>
    <col min="3825" max="3825" width="15.5703125" style="4" customWidth="1"/>
    <col min="3826" max="3826" width="15" style="4" customWidth="1"/>
    <col min="3827" max="3827" width="7" style="4" customWidth="1"/>
    <col min="3828" max="3828" width="10.28515625" style="4" customWidth="1"/>
    <col min="3829" max="3829" width="16" style="4" customWidth="1"/>
    <col min="3830" max="3830" width="15.42578125" style="4" customWidth="1"/>
    <col min="3831" max="3831" width="15.28515625" style="4" customWidth="1"/>
    <col min="3832" max="3832" width="32.140625" style="4" customWidth="1"/>
    <col min="3833" max="3833" width="27.42578125" style="4" customWidth="1"/>
    <col min="3834" max="3834" width="9.140625" style="4" customWidth="1"/>
    <col min="3835" max="3837" width="27.42578125" style="4" customWidth="1"/>
    <col min="3838" max="3838" width="11.5703125" style="4" customWidth="1"/>
    <col min="3839" max="3839" width="13.140625" style="4" customWidth="1"/>
    <col min="3840" max="3840" width="11.5703125" style="4" customWidth="1"/>
    <col min="3841" max="3841" width="13.140625" style="4" customWidth="1"/>
    <col min="3842" max="3842" width="9.28515625" style="4" customWidth="1"/>
    <col min="3843" max="3843" width="15.42578125" style="4" customWidth="1"/>
    <col min="3844" max="3844" width="15.140625" style="4" customWidth="1"/>
    <col min="3845" max="3845" width="15.5703125" style="4" customWidth="1"/>
    <col min="3846" max="3846" width="14.28515625" style="4" customWidth="1"/>
    <col min="3847" max="3847" width="15.5703125" style="4" customWidth="1"/>
    <col min="3848" max="3848" width="16.28515625" style="4" customWidth="1"/>
    <col min="3849" max="3849" width="14.85546875" style="4" customWidth="1"/>
    <col min="3850" max="3866" width="5.28515625" style="4" customWidth="1"/>
    <col min="3867" max="3867" width="12.7109375" style="4" customWidth="1"/>
    <col min="3868" max="3869" width="5.28515625" style="4" customWidth="1"/>
    <col min="3870" max="3870" width="13" style="4" customWidth="1"/>
    <col min="3871" max="3872" width="5.28515625" style="4" customWidth="1"/>
    <col min="3873" max="3873" width="11.7109375" style="4" customWidth="1"/>
    <col min="3874" max="3875" width="5.28515625" style="4" customWidth="1"/>
    <col min="3876" max="3876" width="5.140625" style="4" customWidth="1"/>
    <col min="3877" max="3884" width="9.140625" style="4"/>
    <col min="3885" max="3885" width="12" style="4" customWidth="1"/>
    <col min="3886" max="3886" width="10.7109375" style="4" customWidth="1"/>
    <col min="3887" max="3887" width="12.42578125" style="4" customWidth="1"/>
    <col min="3888" max="3888" width="11.5703125" style="4" customWidth="1"/>
    <col min="3889" max="3889" width="10.7109375" style="4" customWidth="1"/>
    <col min="3890" max="3890" width="11.42578125" style="4" customWidth="1"/>
    <col min="3891" max="3914" width="9.140625" style="4"/>
    <col min="3915" max="3915" width="12.28515625" style="4" customWidth="1"/>
    <col min="3916" max="3916" width="14.140625" style="4" customWidth="1"/>
    <col min="3917" max="3918" width="12.7109375" style="4" customWidth="1"/>
    <col min="3919" max="3919" width="15.42578125" style="4" customWidth="1"/>
    <col min="3920" max="3920" width="12.85546875" style="4" customWidth="1"/>
    <col min="3921" max="3922" width="12.7109375" style="4" customWidth="1"/>
    <col min="3923" max="3923" width="13.140625" style="4" customWidth="1"/>
    <col min="3924" max="3924" width="12.42578125" style="4" customWidth="1"/>
    <col min="3925" max="3926" width="12.140625" style="4" customWidth="1"/>
    <col min="3927" max="3928" width="14.140625" style="4" customWidth="1"/>
    <col min="3929" max="3929" width="17" style="4" customWidth="1"/>
    <col min="3930" max="3954" width="9.140625" style="4"/>
    <col min="3955" max="3955" width="11.5703125" style="4" customWidth="1"/>
    <col min="3956" max="3973" width="9.140625" style="4"/>
    <col min="3974" max="3974" width="24.140625" style="4" customWidth="1"/>
    <col min="3975" max="3975" width="22.5703125" style="4" customWidth="1"/>
    <col min="3976" max="3992" width="9.140625" style="4"/>
    <col min="3993" max="3993" width="5.28515625" style="4" customWidth="1"/>
    <col min="3994" max="3995" width="5" style="4" customWidth="1"/>
    <col min="3996" max="3996" width="4.5703125" style="4" customWidth="1"/>
    <col min="3997" max="3997" width="5.42578125" style="4" customWidth="1"/>
    <col min="3998" max="3998" width="5.5703125" style="4" customWidth="1"/>
    <col min="3999" max="3999" width="4.85546875" style="4" customWidth="1"/>
    <col min="4000" max="4000" width="5.140625" style="4" customWidth="1"/>
    <col min="4001" max="4001" width="4.7109375" style="4" customWidth="1"/>
    <col min="4002" max="4002" width="5.5703125" style="4" customWidth="1"/>
    <col min="4003" max="4003" width="4.85546875" style="4" customWidth="1"/>
    <col min="4004" max="4004" width="4.7109375" style="4" customWidth="1"/>
    <col min="4005" max="4005" width="4.85546875" style="4" customWidth="1"/>
    <col min="4006" max="4006" width="5.140625" style="4" customWidth="1"/>
    <col min="4007" max="4007" width="4.7109375" style="4" customWidth="1"/>
    <col min="4008" max="4008" width="4.42578125" style="4" customWidth="1"/>
    <col min="4009" max="4009" width="4.7109375" style="4" customWidth="1"/>
    <col min="4010" max="4010" width="4.85546875" style="4" customWidth="1"/>
    <col min="4011" max="4012" width="4.5703125" style="4" customWidth="1"/>
    <col min="4013" max="4013" width="4.42578125" style="4" customWidth="1"/>
    <col min="4014" max="4014" width="5" style="4" customWidth="1"/>
    <col min="4015" max="4015" width="4.85546875" style="4" customWidth="1"/>
    <col min="4016" max="4016" width="4.7109375" style="4" customWidth="1"/>
    <col min="4017" max="4017" width="4.42578125" style="4" customWidth="1"/>
    <col min="4018" max="4018" width="5.140625" style="4" customWidth="1"/>
    <col min="4019" max="4019" width="4.28515625" style="4" customWidth="1"/>
    <col min="4020" max="4020" width="4.7109375" style="4" customWidth="1"/>
    <col min="4021" max="4021" width="6.42578125" style="4" customWidth="1"/>
    <col min="4022" max="4022" width="7.7109375" style="4" customWidth="1"/>
    <col min="4023" max="4023" width="4" style="4" customWidth="1"/>
    <col min="4024" max="4024" width="5.140625" style="4" customWidth="1"/>
    <col min="4025" max="4025" width="4.85546875" style="4" customWidth="1"/>
    <col min="4026" max="4026" width="4.7109375" style="4" customWidth="1"/>
    <col min="4027" max="4027" width="4.5703125" style="4" customWidth="1"/>
    <col min="4028" max="4028" width="5" style="4" customWidth="1"/>
    <col min="4029" max="4029" width="4.7109375" style="4" customWidth="1"/>
    <col min="4030" max="4030" width="4.5703125" style="4" customWidth="1"/>
    <col min="4031" max="4031" width="4.7109375" style="4" customWidth="1"/>
    <col min="4032" max="4032" width="5.28515625" style="4" customWidth="1"/>
    <col min="4033" max="4033" width="5.5703125" style="4" customWidth="1"/>
    <col min="4034" max="4034" width="5.140625" style="4" customWidth="1"/>
    <col min="4035" max="4035" width="4.7109375" style="4" customWidth="1"/>
    <col min="4036" max="4036" width="4.42578125" style="4" customWidth="1"/>
    <col min="4037" max="4037" width="4.28515625" style="4" customWidth="1"/>
    <col min="4038" max="4038" width="5" style="4" customWidth="1"/>
    <col min="4039" max="4039" width="4.42578125" style="4" customWidth="1"/>
    <col min="4040" max="4040" width="5" style="4" customWidth="1"/>
    <col min="4041" max="4041" width="4.5703125" style="4" customWidth="1"/>
    <col min="4042" max="4042" width="4.85546875" style="4" customWidth="1"/>
    <col min="4043" max="4044" width="4.5703125" style="4" customWidth="1"/>
    <col min="4045" max="4045" width="4.85546875" style="4" customWidth="1"/>
    <col min="4046" max="4046" width="4.28515625" style="4" customWidth="1"/>
    <col min="4047" max="4047" width="4.5703125" style="4" customWidth="1"/>
    <col min="4048" max="4048" width="4.42578125" style="4" customWidth="1"/>
    <col min="4049" max="4049" width="4" style="4" customWidth="1"/>
    <col min="4050" max="4050" width="3.85546875" style="4" customWidth="1"/>
    <col min="4051" max="4051" width="4.140625" style="4" customWidth="1"/>
    <col min="4052" max="4052" width="7" style="4" customWidth="1"/>
    <col min="4053" max="4053" width="4.85546875" style="4" customWidth="1"/>
    <col min="4054" max="4054" width="5" style="4" customWidth="1"/>
    <col min="4055" max="4056" width="5.28515625" style="4" customWidth="1"/>
    <col min="4057" max="4057" width="4.42578125" style="4" customWidth="1"/>
    <col min="4058" max="4058" width="5.28515625" style="4" customWidth="1"/>
    <col min="4059" max="4059" width="5.85546875" style="4" customWidth="1"/>
    <col min="4060" max="4060" width="6.42578125" style="4" customWidth="1"/>
    <col min="4061" max="4061" width="8.28515625" style="4" customWidth="1"/>
    <col min="4062" max="4062" width="7.85546875" style="4" customWidth="1"/>
    <col min="4063" max="4063" width="5.42578125" style="4" customWidth="1"/>
    <col min="4064" max="4064" width="9.140625" style="4"/>
    <col min="4065" max="4065" width="11.140625" style="4" customWidth="1"/>
    <col min="4066" max="4074" width="9.140625" style="4"/>
    <col min="4075" max="4075" width="5.28515625" style="4" customWidth="1"/>
    <col min="4076" max="4076" width="12.42578125" style="4" customWidth="1"/>
    <col min="4077" max="4077" width="21.85546875" style="4" customWidth="1"/>
    <col min="4078" max="4078" width="21.5703125" style="4" customWidth="1"/>
    <col min="4079" max="4079" width="16" style="4" customWidth="1"/>
    <col min="4080" max="4080" width="18.28515625" style="4" customWidth="1"/>
    <col min="4081" max="4081" width="15.5703125" style="4" customWidth="1"/>
    <col min="4082" max="4082" width="15" style="4" customWidth="1"/>
    <col min="4083" max="4083" width="7" style="4" customWidth="1"/>
    <col min="4084" max="4084" width="10.28515625" style="4" customWidth="1"/>
    <col min="4085" max="4085" width="16" style="4" customWidth="1"/>
    <col min="4086" max="4086" width="15.42578125" style="4" customWidth="1"/>
    <col min="4087" max="4087" width="15.28515625" style="4" customWidth="1"/>
    <col min="4088" max="4088" width="32.140625" style="4" customWidth="1"/>
    <col min="4089" max="4089" width="27.42578125" style="4" customWidth="1"/>
    <col min="4090" max="4090" width="9.140625" style="4" customWidth="1"/>
    <col min="4091" max="4093" width="27.42578125" style="4" customWidth="1"/>
    <col min="4094" max="4094" width="11.5703125" style="4" customWidth="1"/>
    <col min="4095" max="4095" width="13.140625" style="4" customWidth="1"/>
    <col min="4096" max="4096" width="11.5703125" style="4" customWidth="1"/>
    <col min="4097" max="4097" width="13.140625" style="4" customWidth="1"/>
    <col min="4098" max="4098" width="9.28515625" style="4" customWidth="1"/>
    <col min="4099" max="4099" width="15.42578125" style="4" customWidth="1"/>
    <col min="4100" max="4100" width="15.140625" style="4" customWidth="1"/>
    <col min="4101" max="4101" width="15.5703125" style="4" customWidth="1"/>
    <col min="4102" max="4102" width="14.28515625" style="4" customWidth="1"/>
    <col min="4103" max="4103" width="15.5703125" style="4" customWidth="1"/>
    <col min="4104" max="4104" width="16.28515625" style="4" customWidth="1"/>
    <col min="4105" max="4105" width="14.85546875" style="4" customWidth="1"/>
    <col min="4106" max="4122" width="5.28515625" style="4" customWidth="1"/>
    <col min="4123" max="4123" width="12.7109375" style="4" customWidth="1"/>
    <col min="4124" max="4125" width="5.28515625" style="4" customWidth="1"/>
    <col min="4126" max="4126" width="13" style="4" customWidth="1"/>
    <col min="4127" max="4128" width="5.28515625" style="4" customWidth="1"/>
    <col min="4129" max="4129" width="11.7109375" style="4" customWidth="1"/>
    <col min="4130" max="4131" width="5.28515625" style="4" customWidth="1"/>
    <col min="4132" max="4132" width="5.140625" style="4" customWidth="1"/>
    <col min="4133" max="4140" width="9.140625" style="4"/>
    <col min="4141" max="4141" width="12" style="4" customWidth="1"/>
    <col min="4142" max="4142" width="10.7109375" style="4" customWidth="1"/>
    <col min="4143" max="4143" width="12.42578125" style="4" customWidth="1"/>
    <col min="4144" max="4144" width="11.5703125" style="4" customWidth="1"/>
    <col min="4145" max="4145" width="10.7109375" style="4" customWidth="1"/>
    <col min="4146" max="4146" width="11.42578125" style="4" customWidth="1"/>
    <col min="4147" max="4170" width="9.140625" style="4"/>
    <col min="4171" max="4171" width="12.28515625" style="4" customWidth="1"/>
    <col min="4172" max="4172" width="14.140625" style="4" customWidth="1"/>
    <col min="4173" max="4174" width="12.7109375" style="4" customWidth="1"/>
    <col min="4175" max="4175" width="15.42578125" style="4" customWidth="1"/>
    <col min="4176" max="4176" width="12.85546875" style="4" customWidth="1"/>
    <col min="4177" max="4178" width="12.7109375" style="4" customWidth="1"/>
    <col min="4179" max="4179" width="13.140625" style="4" customWidth="1"/>
    <col min="4180" max="4180" width="12.42578125" style="4" customWidth="1"/>
    <col min="4181" max="4182" width="12.140625" style="4" customWidth="1"/>
    <col min="4183" max="4184" width="14.140625" style="4" customWidth="1"/>
    <col min="4185" max="4185" width="17" style="4" customWidth="1"/>
    <col min="4186" max="4210" width="9.140625" style="4"/>
    <col min="4211" max="4211" width="11.5703125" style="4" customWidth="1"/>
    <col min="4212" max="4229" width="9.140625" style="4"/>
    <col min="4230" max="4230" width="24.140625" style="4" customWidth="1"/>
    <col min="4231" max="4231" width="22.5703125" style="4" customWidth="1"/>
    <col min="4232" max="4248" width="9.140625" style="4"/>
    <col min="4249" max="4249" width="5.28515625" style="4" customWidth="1"/>
    <col min="4250" max="4251" width="5" style="4" customWidth="1"/>
    <col min="4252" max="4252" width="4.5703125" style="4" customWidth="1"/>
    <col min="4253" max="4253" width="5.42578125" style="4" customWidth="1"/>
    <col min="4254" max="4254" width="5.5703125" style="4" customWidth="1"/>
    <col min="4255" max="4255" width="4.85546875" style="4" customWidth="1"/>
    <col min="4256" max="4256" width="5.140625" style="4" customWidth="1"/>
    <col min="4257" max="4257" width="4.7109375" style="4" customWidth="1"/>
    <col min="4258" max="4258" width="5.5703125" style="4" customWidth="1"/>
    <col min="4259" max="4259" width="4.85546875" style="4" customWidth="1"/>
    <col min="4260" max="4260" width="4.7109375" style="4" customWidth="1"/>
    <col min="4261" max="4261" width="4.85546875" style="4" customWidth="1"/>
    <col min="4262" max="4262" width="5.140625" style="4" customWidth="1"/>
    <col min="4263" max="4263" width="4.7109375" style="4" customWidth="1"/>
    <col min="4264" max="4264" width="4.42578125" style="4" customWidth="1"/>
    <col min="4265" max="4265" width="4.7109375" style="4" customWidth="1"/>
    <col min="4266" max="4266" width="4.85546875" style="4" customWidth="1"/>
    <col min="4267" max="4268" width="4.5703125" style="4" customWidth="1"/>
    <col min="4269" max="4269" width="4.42578125" style="4" customWidth="1"/>
    <col min="4270" max="4270" width="5" style="4" customWidth="1"/>
    <col min="4271" max="4271" width="4.85546875" style="4" customWidth="1"/>
    <col min="4272" max="4272" width="4.7109375" style="4" customWidth="1"/>
    <col min="4273" max="4273" width="4.42578125" style="4" customWidth="1"/>
    <col min="4274" max="4274" width="5.140625" style="4" customWidth="1"/>
    <col min="4275" max="4275" width="4.28515625" style="4" customWidth="1"/>
    <col min="4276" max="4276" width="4.7109375" style="4" customWidth="1"/>
    <col min="4277" max="4277" width="6.42578125" style="4" customWidth="1"/>
    <col min="4278" max="4278" width="7.7109375" style="4" customWidth="1"/>
    <col min="4279" max="4279" width="4" style="4" customWidth="1"/>
    <col min="4280" max="4280" width="5.140625" style="4" customWidth="1"/>
    <col min="4281" max="4281" width="4.85546875" style="4" customWidth="1"/>
    <col min="4282" max="4282" width="4.7109375" style="4" customWidth="1"/>
    <col min="4283" max="4283" width="4.5703125" style="4" customWidth="1"/>
    <col min="4284" max="4284" width="5" style="4" customWidth="1"/>
    <col min="4285" max="4285" width="4.7109375" style="4" customWidth="1"/>
    <col min="4286" max="4286" width="4.5703125" style="4" customWidth="1"/>
    <col min="4287" max="4287" width="4.7109375" style="4" customWidth="1"/>
    <col min="4288" max="4288" width="5.28515625" style="4" customWidth="1"/>
    <col min="4289" max="4289" width="5.5703125" style="4" customWidth="1"/>
    <col min="4290" max="4290" width="5.140625" style="4" customWidth="1"/>
    <col min="4291" max="4291" width="4.7109375" style="4" customWidth="1"/>
    <col min="4292" max="4292" width="4.42578125" style="4" customWidth="1"/>
    <col min="4293" max="4293" width="4.28515625" style="4" customWidth="1"/>
    <col min="4294" max="4294" width="5" style="4" customWidth="1"/>
    <col min="4295" max="4295" width="4.42578125" style="4" customWidth="1"/>
    <col min="4296" max="4296" width="5" style="4" customWidth="1"/>
    <col min="4297" max="4297" width="4.5703125" style="4" customWidth="1"/>
    <col min="4298" max="4298" width="4.85546875" style="4" customWidth="1"/>
    <col min="4299" max="4300" width="4.5703125" style="4" customWidth="1"/>
    <col min="4301" max="4301" width="4.85546875" style="4" customWidth="1"/>
    <col min="4302" max="4302" width="4.28515625" style="4" customWidth="1"/>
    <col min="4303" max="4303" width="4.5703125" style="4" customWidth="1"/>
    <col min="4304" max="4304" width="4.42578125" style="4" customWidth="1"/>
    <col min="4305" max="4305" width="4" style="4" customWidth="1"/>
    <col min="4306" max="4306" width="3.85546875" style="4" customWidth="1"/>
    <col min="4307" max="4307" width="4.140625" style="4" customWidth="1"/>
    <col min="4308" max="4308" width="7" style="4" customWidth="1"/>
    <col min="4309" max="4309" width="4.85546875" style="4" customWidth="1"/>
    <col min="4310" max="4310" width="5" style="4" customWidth="1"/>
    <col min="4311" max="4312" width="5.28515625" style="4" customWidth="1"/>
    <col min="4313" max="4313" width="4.42578125" style="4" customWidth="1"/>
    <col min="4314" max="4314" width="5.28515625" style="4" customWidth="1"/>
    <col min="4315" max="4315" width="5.85546875" style="4" customWidth="1"/>
    <col min="4316" max="4316" width="6.42578125" style="4" customWidth="1"/>
    <col min="4317" max="4317" width="8.28515625" style="4" customWidth="1"/>
    <col min="4318" max="4318" width="7.85546875" style="4" customWidth="1"/>
    <col min="4319" max="4319" width="5.42578125" style="4" customWidth="1"/>
    <col min="4320" max="4320" width="9.140625" style="4"/>
    <col min="4321" max="4321" width="11.140625" style="4" customWidth="1"/>
    <col min="4322" max="4330" width="9.140625" style="4"/>
    <col min="4331" max="4331" width="5.28515625" style="4" customWidth="1"/>
    <col min="4332" max="4332" width="12.42578125" style="4" customWidth="1"/>
    <col min="4333" max="4333" width="21.85546875" style="4" customWidth="1"/>
    <col min="4334" max="4334" width="21.5703125" style="4" customWidth="1"/>
    <col min="4335" max="4335" width="16" style="4" customWidth="1"/>
    <col min="4336" max="4336" width="18.28515625" style="4" customWidth="1"/>
    <col min="4337" max="4337" width="15.5703125" style="4" customWidth="1"/>
    <col min="4338" max="4338" width="15" style="4" customWidth="1"/>
    <col min="4339" max="4339" width="7" style="4" customWidth="1"/>
    <col min="4340" max="4340" width="10.28515625" style="4" customWidth="1"/>
    <col min="4341" max="4341" width="16" style="4" customWidth="1"/>
    <col min="4342" max="4342" width="15.42578125" style="4" customWidth="1"/>
    <col min="4343" max="4343" width="15.28515625" style="4" customWidth="1"/>
    <col min="4344" max="4344" width="32.140625" style="4" customWidth="1"/>
    <col min="4345" max="4345" width="27.42578125" style="4" customWidth="1"/>
    <col min="4346" max="4346" width="9.140625" style="4" customWidth="1"/>
    <col min="4347" max="4349" width="27.42578125" style="4" customWidth="1"/>
    <col min="4350" max="4350" width="11.5703125" style="4" customWidth="1"/>
    <col min="4351" max="4351" width="13.140625" style="4" customWidth="1"/>
    <col min="4352" max="4352" width="11.5703125" style="4" customWidth="1"/>
    <col min="4353" max="4353" width="13.140625" style="4" customWidth="1"/>
    <col min="4354" max="4354" width="9.28515625" style="4" customWidth="1"/>
    <col min="4355" max="4355" width="15.42578125" style="4" customWidth="1"/>
    <col min="4356" max="4356" width="15.140625" style="4" customWidth="1"/>
    <col min="4357" max="4357" width="15.5703125" style="4" customWidth="1"/>
    <col min="4358" max="4358" width="14.28515625" style="4" customWidth="1"/>
    <col min="4359" max="4359" width="15.5703125" style="4" customWidth="1"/>
    <col min="4360" max="4360" width="16.28515625" style="4" customWidth="1"/>
    <col min="4361" max="4361" width="14.85546875" style="4" customWidth="1"/>
    <col min="4362" max="4378" width="5.28515625" style="4" customWidth="1"/>
    <col min="4379" max="4379" width="12.7109375" style="4" customWidth="1"/>
    <col min="4380" max="4381" width="5.28515625" style="4" customWidth="1"/>
    <col min="4382" max="4382" width="13" style="4" customWidth="1"/>
    <col min="4383" max="4384" width="5.28515625" style="4" customWidth="1"/>
    <col min="4385" max="4385" width="11.7109375" style="4" customWidth="1"/>
    <col min="4386" max="4387" width="5.28515625" style="4" customWidth="1"/>
    <col min="4388" max="4388" width="5.140625" style="4" customWidth="1"/>
    <col min="4389" max="4396" width="9.140625" style="4"/>
    <col min="4397" max="4397" width="12" style="4" customWidth="1"/>
    <col min="4398" max="4398" width="10.7109375" style="4" customWidth="1"/>
    <col min="4399" max="4399" width="12.42578125" style="4" customWidth="1"/>
    <col min="4400" max="4400" width="11.5703125" style="4" customWidth="1"/>
    <col min="4401" max="4401" width="10.7109375" style="4" customWidth="1"/>
    <col min="4402" max="4402" width="11.42578125" style="4" customWidth="1"/>
    <col min="4403" max="4426" width="9.140625" style="4"/>
    <col min="4427" max="4427" width="12.28515625" style="4" customWidth="1"/>
    <col min="4428" max="4428" width="14.140625" style="4" customWidth="1"/>
    <col min="4429" max="4430" width="12.7109375" style="4" customWidth="1"/>
    <col min="4431" max="4431" width="15.42578125" style="4" customWidth="1"/>
    <col min="4432" max="4432" width="12.85546875" style="4" customWidth="1"/>
    <col min="4433" max="4434" width="12.7109375" style="4" customWidth="1"/>
    <col min="4435" max="4435" width="13.140625" style="4" customWidth="1"/>
    <col min="4436" max="4436" width="12.42578125" style="4" customWidth="1"/>
    <col min="4437" max="4438" width="12.140625" style="4" customWidth="1"/>
    <col min="4439" max="4440" width="14.140625" style="4" customWidth="1"/>
    <col min="4441" max="4441" width="17" style="4" customWidth="1"/>
    <col min="4442" max="4466" width="9.140625" style="4"/>
    <col min="4467" max="4467" width="11.5703125" style="4" customWidth="1"/>
    <col min="4468" max="4485" width="9.140625" style="4"/>
    <col min="4486" max="4486" width="24.140625" style="4" customWidth="1"/>
    <col min="4487" max="4487" width="22.5703125" style="4" customWidth="1"/>
    <col min="4488" max="4504" width="9.140625" style="4"/>
    <col min="4505" max="4505" width="5.28515625" style="4" customWidth="1"/>
    <col min="4506" max="4507" width="5" style="4" customWidth="1"/>
    <col min="4508" max="4508" width="4.5703125" style="4" customWidth="1"/>
    <col min="4509" max="4509" width="5.42578125" style="4" customWidth="1"/>
    <col min="4510" max="4510" width="5.5703125" style="4" customWidth="1"/>
    <col min="4511" max="4511" width="4.85546875" style="4" customWidth="1"/>
    <col min="4512" max="4512" width="5.140625" style="4" customWidth="1"/>
    <col min="4513" max="4513" width="4.7109375" style="4" customWidth="1"/>
    <col min="4514" max="4514" width="5.5703125" style="4" customWidth="1"/>
    <col min="4515" max="4515" width="4.85546875" style="4" customWidth="1"/>
    <col min="4516" max="4516" width="4.7109375" style="4" customWidth="1"/>
    <col min="4517" max="4517" width="4.85546875" style="4" customWidth="1"/>
    <col min="4518" max="4518" width="5.140625" style="4" customWidth="1"/>
    <col min="4519" max="4519" width="4.7109375" style="4" customWidth="1"/>
    <col min="4520" max="4520" width="4.42578125" style="4" customWidth="1"/>
    <col min="4521" max="4521" width="4.7109375" style="4" customWidth="1"/>
    <col min="4522" max="4522" width="4.85546875" style="4" customWidth="1"/>
    <col min="4523" max="4524" width="4.5703125" style="4" customWidth="1"/>
    <col min="4525" max="4525" width="4.42578125" style="4" customWidth="1"/>
    <col min="4526" max="4526" width="5" style="4" customWidth="1"/>
    <col min="4527" max="4527" width="4.85546875" style="4" customWidth="1"/>
    <col min="4528" max="4528" width="4.7109375" style="4" customWidth="1"/>
    <col min="4529" max="4529" width="4.42578125" style="4" customWidth="1"/>
    <col min="4530" max="4530" width="5.140625" style="4" customWidth="1"/>
    <col min="4531" max="4531" width="4.28515625" style="4" customWidth="1"/>
    <col min="4532" max="4532" width="4.7109375" style="4" customWidth="1"/>
    <col min="4533" max="4533" width="6.42578125" style="4" customWidth="1"/>
    <col min="4534" max="4534" width="7.7109375" style="4" customWidth="1"/>
    <col min="4535" max="4535" width="4" style="4" customWidth="1"/>
    <col min="4536" max="4536" width="5.140625" style="4" customWidth="1"/>
    <col min="4537" max="4537" width="4.85546875" style="4" customWidth="1"/>
    <col min="4538" max="4538" width="4.7109375" style="4" customWidth="1"/>
    <col min="4539" max="4539" width="4.5703125" style="4" customWidth="1"/>
    <col min="4540" max="4540" width="5" style="4" customWidth="1"/>
    <col min="4541" max="4541" width="4.7109375" style="4" customWidth="1"/>
    <col min="4542" max="4542" width="4.5703125" style="4" customWidth="1"/>
    <col min="4543" max="4543" width="4.7109375" style="4" customWidth="1"/>
    <col min="4544" max="4544" width="5.28515625" style="4" customWidth="1"/>
    <col min="4545" max="4545" width="5.5703125" style="4" customWidth="1"/>
    <col min="4546" max="4546" width="5.140625" style="4" customWidth="1"/>
    <col min="4547" max="4547" width="4.7109375" style="4" customWidth="1"/>
    <col min="4548" max="4548" width="4.42578125" style="4" customWidth="1"/>
    <col min="4549" max="4549" width="4.28515625" style="4" customWidth="1"/>
    <col min="4550" max="4550" width="5" style="4" customWidth="1"/>
    <col min="4551" max="4551" width="4.42578125" style="4" customWidth="1"/>
    <col min="4552" max="4552" width="5" style="4" customWidth="1"/>
    <col min="4553" max="4553" width="4.5703125" style="4" customWidth="1"/>
    <col min="4554" max="4554" width="4.85546875" style="4" customWidth="1"/>
    <col min="4555" max="4556" width="4.5703125" style="4" customWidth="1"/>
    <col min="4557" max="4557" width="4.85546875" style="4" customWidth="1"/>
    <col min="4558" max="4558" width="4.28515625" style="4" customWidth="1"/>
    <col min="4559" max="4559" width="4.5703125" style="4" customWidth="1"/>
    <col min="4560" max="4560" width="4.42578125" style="4" customWidth="1"/>
    <col min="4561" max="4561" width="4" style="4" customWidth="1"/>
    <col min="4562" max="4562" width="3.85546875" style="4" customWidth="1"/>
    <col min="4563" max="4563" width="4.140625" style="4" customWidth="1"/>
    <col min="4564" max="4564" width="7" style="4" customWidth="1"/>
    <col min="4565" max="4565" width="4.85546875" style="4" customWidth="1"/>
    <col min="4566" max="4566" width="5" style="4" customWidth="1"/>
    <col min="4567" max="4568" width="5.28515625" style="4" customWidth="1"/>
    <col min="4569" max="4569" width="4.42578125" style="4" customWidth="1"/>
    <col min="4570" max="4570" width="5.28515625" style="4" customWidth="1"/>
    <col min="4571" max="4571" width="5.85546875" style="4" customWidth="1"/>
    <col min="4572" max="4572" width="6.42578125" style="4" customWidth="1"/>
    <col min="4573" max="4573" width="8.28515625" style="4" customWidth="1"/>
    <col min="4574" max="4574" width="7.85546875" style="4" customWidth="1"/>
    <col min="4575" max="4575" width="5.42578125" style="4" customWidth="1"/>
    <col min="4576" max="4576" width="9.140625" style="4"/>
    <col min="4577" max="4577" width="11.140625" style="4" customWidth="1"/>
    <col min="4578" max="4586" width="9.140625" style="4"/>
    <col min="4587" max="4587" width="5.28515625" style="4" customWidth="1"/>
    <col min="4588" max="4588" width="12.42578125" style="4" customWidth="1"/>
    <col min="4589" max="4589" width="21.85546875" style="4" customWidth="1"/>
    <col min="4590" max="4590" width="21.5703125" style="4" customWidth="1"/>
    <col min="4591" max="4591" width="16" style="4" customWidth="1"/>
    <col min="4592" max="4592" width="18.28515625" style="4" customWidth="1"/>
    <col min="4593" max="4593" width="15.5703125" style="4" customWidth="1"/>
    <col min="4594" max="4594" width="15" style="4" customWidth="1"/>
    <col min="4595" max="4595" width="7" style="4" customWidth="1"/>
    <col min="4596" max="4596" width="10.28515625" style="4" customWidth="1"/>
    <col min="4597" max="4597" width="16" style="4" customWidth="1"/>
    <col min="4598" max="4598" width="15.42578125" style="4" customWidth="1"/>
    <col min="4599" max="4599" width="15.28515625" style="4" customWidth="1"/>
    <col min="4600" max="4600" width="32.140625" style="4" customWidth="1"/>
    <col min="4601" max="4601" width="27.42578125" style="4" customWidth="1"/>
    <col min="4602" max="4602" width="9.140625" style="4" customWidth="1"/>
    <col min="4603" max="4605" width="27.42578125" style="4" customWidth="1"/>
    <col min="4606" max="4606" width="11.5703125" style="4" customWidth="1"/>
    <col min="4607" max="4607" width="13.140625" style="4" customWidth="1"/>
    <col min="4608" max="4608" width="11.5703125" style="4" customWidth="1"/>
    <col min="4609" max="4609" width="13.140625" style="4" customWidth="1"/>
    <col min="4610" max="4610" width="9.28515625" style="4" customWidth="1"/>
    <col min="4611" max="4611" width="15.42578125" style="4" customWidth="1"/>
    <col min="4612" max="4612" width="15.140625" style="4" customWidth="1"/>
    <col min="4613" max="4613" width="15.5703125" style="4" customWidth="1"/>
    <col min="4614" max="4614" width="14.28515625" style="4" customWidth="1"/>
    <col min="4615" max="4615" width="15.5703125" style="4" customWidth="1"/>
    <col min="4616" max="4616" width="16.28515625" style="4" customWidth="1"/>
    <col min="4617" max="4617" width="14.85546875" style="4" customWidth="1"/>
    <col min="4618" max="4634" width="5.28515625" style="4" customWidth="1"/>
    <col min="4635" max="4635" width="12.7109375" style="4" customWidth="1"/>
    <col min="4636" max="4637" width="5.28515625" style="4" customWidth="1"/>
    <col min="4638" max="4638" width="13" style="4" customWidth="1"/>
    <col min="4639" max="4640" width="5.28515625" style="4" customWidth="1"/>
    <col min="4641" max="4641" width="11.7109375" style="4" customWidth="1"/>
    <col min="4642" max="4643" width="5.28515625" style="4" customWidth="1"/>
    <col min="4644" max="4644" width="5.140625" style="4" customWidth="1"/>
    <col min="4645" max="4652" width="9.140625" style="4"/>
    <col min="4653" max="4653" width="12" style="4" customWidth="1"/>
    <col min="4654" max="4654" width="10.7109375" style="4" customWidth="1"/>
    <col min="4655" max="4655" width="12.42578125" style="4" customWidth="1"/>
    <col min="4656" max="4656" width="11.5703125" style="4" customWidth="1"/>
    <col min="4657" max="4657" width="10.7109375" style="4" customWidth="1"/>
    <col min="4658" max="4658" width="11.42578125" style="4" customWidth="1"/>
    <col min="4659" max="4682" width="9.140625" style="4"/>
    <col min="4683" max="4683" width="12.28515625" style="4" customWidth="1"/>
    <col min="4684" max="4684" width="14.140625" style="4" customWidth="1"/>
    <col min="4685" max="4686" width="12.7109375" style="4" customWidth="1"/>
    <col min="4687" max="4687" width="15.42578125" style="4" customWidth="1"/>
    <col min="4688" max="4688" width="12.85546875" style="4" customWidth="1"/>
    <col min="4689" max="4690" width="12.7109375" style="4" customWidth="1"/>
    <col min="4691" max="4691" width="13.140625" style="4" customWidth="1"/>
    <col min="4692" max="4692" width="12.42578125" style="4" customWidth="1"/>
    <col min="4693" max="4694" width="12.140625" style="4" customWidth="1"/>
    <col min="4695" max="4696" width="14.140625" style="4" customWidth="1"/>
    <col min="4697" max="4697" width="17" style="4" customWidth="1"/>
    <col min="4698" max="4722" width="9.140625" style="4"/>
    <col min="4723" max="4723" width="11.5703125" style="4" customWidth="1"/>
    <col min="4724" max="4741" width="9.140625" style="4"/>
    <col min="4742" max="4742" width="24.140625" style="4" customWidth="1"/>
    <col min="4743" max="4743" width="22.5703125" style="4" customWidth="1"/>
    <col min="4744" max="4760" width="9.140625" style="4"/>
    <col min="4761" max="4761" width="5.28515625" style="4" customWidth="1"/>
    <col min="4762" max="4763" width="5" style="4" customWidth="1"/>
    <col min="4764" max="4764" width="4.5703125" style="4" customWidth="1"/>
    <col min="4765" max="4765" width="5.42578125" style="4" customWidth="1"/>
    <col min="4766" max="4766" width="5.5703125" style="4" customWidth="1"/>
    <col min="4767" max="4767" width="4.85546875" style="4" customWidth="1"/>
    <col min="4768" max="4768" width="5.140625" style="4" customWidth="1"/>
    <col min="4769" max="4769" width="4.7109375" style="4" customWidth="1"/>
    <col min="4770" max="4770" width="5.5703125" style="4" customWidth="1"/>
    <col min="4771" max="4771" width="4.85546875" style="4" customWidth="1"/>
    <col min="4772" max="4772" width="4.7109375" style="4" customWidth="1"/>
    <col min="4773" max="4773" width="4.85546875" style="4" customWidth="1"/>
    <col min="4774" max="4774" width="5.140625" style="4" customWidth="1"/>
    <col min="4775" max="4775" width="4.7109375" style="4" customWidth="1"/>
    <col min="4776" max="4776" width="4.42578125" style="4" customWidth="1"/>
    <col min="4777" max="4777" width="4.7109375" style="4" customWidth="1"/>
    <col min="4778" max="4778" width="4.85546875" style="4" customWidth="1"/>
    <col min="4779" max="4780" width="4.5703125" style="4" customWidth="1"/>
    <col min="4781" max="4781" width="4.42578125" style="4" customWidth="1"/>
    <col min="4782" max="4782" width="5" style="4" customWidth="1"/>
    <col min="4783" max="4783" width="4.85546875" style="4" customWidth="1"/>
    <col min="4784" max="4784" width="4.7109375" style="4" customWidth="1"/>
    <col min="4785" max="4785" width="4.42578125" style="4" customWidth="1"/>
    <col min="4786" max="4786" width="5.140625" style="4" customWidth="1"/>
    <col min="4787" max="4787" width="4.28515625" style="4" customWidth="1"/>
    <col min="4788" max="4788" width="4.7109375" style="4" customWidth="1"/>
    <col min="4789" max="4789" width="6.42578125" style="4" customWidth="1"/>
    <col min="4790" max="4790" width="7.7109375" style="4" customWidth="1"/>
    <col min="4791" max="4791" width="4" style="4" customWidth="1"/>
    <col min="4792" max="4792" width="5.140625" style="4" customWidth="1"/>
    <col min="4793" max="4793" width="4.85546875" style="4" customWidth="1"/>
    <col min="4794" max="4794" width="4.7109375" style="4" customWidth="1"/>
    <col min="4795" max="4795" width="4.5703125" style="4" customWidth="1"/>
    <col min="4796" max="4796" width="5" style="4" customWidth="1"/>
    <col min="4797" max="4797" width="4.7109375" style="4" customWidth="1"/>
    <col min="4798" max="4798" width="4.5703125" style="4" customWidth="1"/>
    <col min="4799" max="4799" width="4.7109375" style="4" customWidth="1"/>
    <col min="4800" max="4800" width="5.28515625" style="4" customWidth="1"/>
    <col min="4801" max="4801" width="5.5703125" style="4" customWidth="1"/>
    <col min="4802" max="4802" width="5.140625" style="4" customWidth="1"/>
    <col min="4803" max="4803" width="4.7109375" style="4" customWidth="1"/>
    <col min="4804" max="4804" width="4.42578125" style="4" customWidth="1"/>
    <col min="4805" max="4805" width="4.28515625" style="4" customWidth="1"/>
    <col min="4806" max="4806" width="5" style="4" customWidth="1"/>
    <col min="4807" max="4807" width="4.42578125" style="4" customWidth="1"/>
    <col min="4808" max="4808" width="5" style="4" customWidth="1"/>
    <col min="4809" max="4809" width="4.5703125" style="4" customWidth="1"/>
    <col min="4810" max="4810" width="4.85546875" style="4" customWidth="1"/>
    <col min="4811" max="4812" width="4.5703125" style="4" customWidth="1"/>
    <col min="4813" max="4813" width="4.85546875" style="4" customWidth="1"/>
    <col min="4814" max="4814" width="4.28515625" style="4" customWidth="1"/>
    <col min="4815" max="4815" width="4.5703125" style="4" customWidth="1"/>
    <col min="4816" max="4816" width="4.42578125" style="4" customWidth="1"/>
    <col min="4817" max="4817" width="4" style="4" customWidth="1"/>
    <col min="4818" max="4818" width="3.85546875" style="4" customWidth="1"/>
    <col min="4819" max="4819" width="4.140625" style="4" customWidth="1"/>
    <col min="4820" max="4820" width="7" style="4" customWidth="1"/>
    <col min="4821" max="4821" width="4.85546875" style="4" customWidth="1"/>
    <col min="4822" max="4822" width="5" style="4" customWidth="1"/>
    <col min="4823" max="4824" width="5.28515625" style="4" customWidth="1"/>
    <col min="4825" max="4825" width="4.42578125" style="4" customWidth="1"/>
    <col min="4826" max="4826" width="5.28515625" style="4" customWidth="1"/>
    <col min="4827" max="4827" width="5.85546875" style="4" customWidth="1"/>
    <col min="4828" max="4828" width="6.42578125" style="4" customWidth="1"/>
    <col min="4829" max="4829" width="8.28515625" style="4" customWidth="1"/>
    <col min="4830" max="4830" width="7.85546875" style="4" customWidth="1"/>
    <col min="4831" max="4831" width="5.42578125" style="4" customWidth="1"/>
    <col min="4832" max="4832" width="9.140625" style="4"/>
    <col min="4833" max="4833" width="11.140625" style="4" customWidth="1"/>
    <col min="4834" max="4842" width="9.140625" style="4"/>
    <col min="4843" max="4843" width="5.28515625" style="4" customWidth="1"/>
    <col min="4844" max="4844" width="12.42578125" style="4" customWidth="1"/>
    <col min="4845" max="4845" width="21.85546875" style="4" customWidth="1"/>
    <col min="4846" max="4846" width="21.5703125" style="4" customWidth="1"/>
    <col min="4847" max="4847" width="16" style="4" customWidth="1"/>
    <col min="4848" max="4848" width="18.28515625" style="4" customWidth="1"/>
    <col min="4849" max="4849" width="15.5703125" style="4" customWidth="1"/>
    <col min="4850" max="4850" width="15" style="4" customWidth="1"/>
    <col min="4851" max="4851" width="7" style="4" customWidth="1"/>
    <col min="4852" max="4852" width="10.28515625" style="4" customWidth="1"/>
    <col min="4853" max="4853" width="16" style="4" customWidth="1"/>
    <col min="4854" max="4854" width="15.42578125" style="4" customWidth="1"/>
    <col min="4855" max="4855" width="15.28515625" style="4" customWidth="1"/>
    <col min="4856" max="4856" width="32.140625" style="4" customWidth="1"/>
    <col min="4857" max="4857" width="27.42578125" style="4" customWidth="1"/>
    <col min="4858" max="4858" width="9.140625" style="4" customWidth="1"/>
    <col min="4859" max="4861" width="27.42578125" style="4" customWidth="1"/>
    <col min="4862" max="4862" width="11.5703125" style="4" customWidth="1"/>
    <col min="4863" max="4863" width="13.140625" style="4" customWidth="1"/>
    <col min="4864" max="4864" width="11.5703125" style="4" customWidth="1"/>
    <col min="4865" max="4865" width="13.140625" style="4" customWidth="1"/>
    <col min="4866" max="4866" width="9.28515625" style="4" customWidth="1"/>
    <col min="4867" max="4867" width="15.42578125" style="4" customWidth="1"/>
    <col min="4868" max="4868" width="15.140625" style="4" customWidth="1"/>
    <col min="4869" max="4869" width="15.5703125" style="4" customWidth="1"/>
    <col min="4870" max="4870" width="14.28515625" style="4" customWidth="1"/>
    <col min="4871" max="4871" width="15.5703125" style="4" customWidth="1"/>
    <col min="4872" max="4872" width="16.28515625" style="4" customWidth="1"/>
    <col min="4873" max="4873" width="14.85546875" style="4" customWidth="1"/>
    <col min="4874" max="4890" width="5.28515625" style="4" customWidth="1"/>
    <col min="4891" max="4891" width="12.7109375" style="4" customWidth="1"/>
    <col min="4892" max="4893" width="5.28515625" style="4" customWidth="1"/>
    <col min="4894" max="4894" width="13" style="4" customWidth="1"/>
    <col min="4895" max="4896" width="5.28515625" style="4" customWidth="1"/>
    <col min="4897" max="4897" width="11.7109375" style="4" customWidth="1"/>
    <col min="4898" max="4899" width="5.28515625" style="4" customWidth="1"/>
    <col min="4900" max="4900" width="5.140625" style="4" customWidth="1"/>
    <col min="4901" max="4908" width="9.140625" style="4"/>
    <col min="4909" max="4909" width="12" style="4" customWidth="1"/>
    <col min="4910" max="4910" width="10.7109375" style="4" customWidth="1"/>
    <col min="4911" max="4911" width="12.42578125" style="4" customWidth="1"/>
    <col min="4912" max="4912" width="11.5703125" style="4" customWidth="1"/>
    <col min="4913" max="4913" width="10.7109375" style="4" customWidth="1"/>
    <col min="4914" max="4914" width="11.42578125" style="4" customWidth="1"/>
    <col min="4915" max="4938" width="9.140625" style="4"/>
    <col min="4939" max="4939" width="12.28515625" style="4" customWidth="1"/>
    <col min="4940" max="4940" width="14.140625" style="4" customWidth="1"/>
    <col min="4941" max="4942" width="12.7109375" style="4" customWidth="1"/>
    <col min="4943" max="4943" width="15.42578125" style="4" customWidth="1"/>
    <col min="4944" max="4944" width="12.85546875" style="4" customWidth="1"/>
    <col min="4945" max="4946" width="12.7109375" style="4" customWidth="1"/>
    <col min="4947" max="4947" width="13.140625" style="4" customWidth="1"/>
    <col min="4948" max="4948" width="12.42578125" style="4" customWidth="1"/>
    <col min="4949" max="4950" width="12.140625" style="4" customWidth="1"/>
    <col min="4951" max="4952" width="14.140625" style="4" customWidth="1"/>
    <col min="4953" max="4953" width="17" style="4" customWidth="1"/>
    <col min="4954" max="4978" width="9.140625" style="4"/>
    <col min="4979" max="4979" width="11.5703125" style="4" customWidth="1"/>
    <col min="4980" max="4997" width="9.140625" style="4"/>
    <col min="4998" max="4998" width="24.140625" style="4" customWidth="1"/>
    <col min="4999" max="4999" width="22.5703125" style="4" customWidth="1"/>
    <col min="5000" max="5016" width="9.140625" style="4"/>
    <col min="5017" max="5017" width="5.28515625" style="4" customWidth="1"/>
    <col min="5018" max="5019" width="5" style="4" customWidth="1"/>
    <col min="5020" max="5020" width="4.5703125" style="4" customWidth="1"/>
    <col min="5021" max="5021" width="5.42578125" style="4" customWidth="1"/>
    <col min="5022" max="5022" width="5.5703125" style="4" customWidth="1"/>
    <col min="5023" max="5023" width="4.85546875" style="4" customWidth="1"/>
    <col min="5024" max="5024" width="5.140625" style="4" customWidth="1"/>
    <col min="5025" max="5025" width="4.7109375" style="4" customWidth="1"/>
    <col min="5026" max="5026" width="5.5703125" style="4" customWidth="1"/>
    <col min="5027" max="5027" width="4.85546875" style="4" customWidth="1"/>
    <col min="5028" max="5028" width="4.7109375" style="4" customWidth="1"/>
    <col min="5029" max="5029" width="4.85546875" style="4" customWidth="1"/>
    <col min="5030" max="5030" width="5.140625" style="4" customWidth="1"/>
    <col min="5031" max="5031" width="4.7109375" style="4" customWidth="1"/>
    <col min="5032" max="5032" width="4.42578125" style="4" customWidth="1"/>
    <col min="5033" max="5033" width="4.7109375" style="4" customWidth="1"/>
    <col min="5034" max="5034" width="4.85546875" style="4" customWidth="1"/>
    <col min="5035" max="5036" width="4.5703125" style="4" customWidth="1"/>
    <col min="5037" max="5037" width="4.42578125" style="4" customWidth="1"/>
    <col min="5038" max="5038" width="5" style="4" customWidth="1"/>
    <col min="5039" max="5039" width="4.85546875" style="4" customWidth="1"/>
    <col min="5040" max="5040" width="4.7109375" style="4" customWidth="1"/>
    <col min="5041" max="5041" width="4.42578125" style="4" customWidth="1"/>
    <col min="5042" max="5042" width="5.140625" style="4" customWidth="1"/>
    <col min="5043" max="5043" width="4.28515625" style="4" customWidth="1"/>
    <col min="5044" max="5044" width="4.7109375" style="4" customWidth="1"/>
    <col min="5045" max="5045" width="6.42578125" style="4" customWidth="1"/>
    <col min="5046" max="5046" width="7.7109375" style="4" customWidth="1"/>
    <col min="5047" max="5047" width="4" style="4" customWidth="1"/>
    <col min="5048" max="5048" width="5.140625" style="4" customWidth="1"/>
    <col min="5049" max="5049" width="4.85546875" style="4" customWidth="1"/>
    <col min="5050" max="5050" width="4.7109375" style="4" customWidth="1"/>
    <col min="5051" max="5051" width="4.5703125" style="4" customWidth="1"/>
    <col min="5052" max="5052" width="5" style="4" customWidth="1"/>
    <col min="5053" max="5053" width="4.7109375" style="4" customWidth="1"/>
    <col min="5054" max="5054" width="4.5703125" style="4" customWidth="1"/>
    <col min="5055" max="5055" width="4.7109375" style="4" customWidth="1"/>
    <col min="5056" max="5056" width="5.28515625" style="4" customWidth="1"/>
    <col min="5057" max="5057" width="5.5703125" style="4" customWidth="1"/>
    <col min="5058" max="5058" width="5.140625" style="4" customWidth="1"/>
    <col min="5059" max="5059" width="4.7109375" style="4" customWidth="1"/>
    <col min="5060" max="5060" width="4.42578125" style="4" customWidth="1"/>
    <col min="5061" max="5061" width="4.28515625" style="4" customWidth="1"/>
    <col min="5062" max="5062" width="5" style="4" customWidth="1"/>
    <col min="5063" max="5063" width="4.42578125" style="4" customWidth="1"/>
    <col min="5064" max="5064" width="5" style="4" customWidth="1"/>
    <col min="5065" max="5065" width="4.5703125" style="4" customWidth="1"/>
    <col min="5066" max="5066" width="4.85546875" style="4" customWidth="1"/>
    <col min="5067" max="5068" width="4.5703125" style="4" customWidth="1"/>
    <col min="5069" max="5069" width="4.85546875" style="4" customWidth="1"/>
    <col min="5070" max="5070" width="4.28515625" style="4" customWidth="1"/>
    <col min="5071" max="5071" width="4.5703125" style="4" customWidth="1"/>
    <col min="5072" max="5072" width="4.42578125" style="4" customWidth="1"/>
    <col min="5073" max="5073" width="4" style="4" customWidth="1"/>
    <col min="5074" max="5074" width="3.85546875" style="4" customWidth="1"/>
    <col min="5075" max="5075" width="4.140625" style="4" customWidth="1"/>
    <col min="5076" max="5076" width="7" style="4" customWidth="1"/>
    <col min="5077" max="5077" width="4.85546875" style="4" customWidth="1"/>
    <col min="5078" max="5078" width="5" style="4" customWidth="1"/>
    <col min="5079" max="5080" width="5.28515625" style="4" customWidth="1"/>
    <col min="5081" max="5081" width="4.42578125" style="4" customWidth="1"/>
    <col min="5082" max="5082" width="5.28515625" style="4" customWidth="1"/>
    <col min="5083" max="5083" width="5.85546875" style="4" customWidth="1"/>
    <col min="5084" max="5084" width="6.42578125" style="4" customWidth="1"/>
    <col min="5085" max="5085" width="8.28515625" style="4" customWidth="1"/>
    <col min="5086" max="5086" width="7.85546875" style="4" customWidth="1"/>
    <col min="5087" max="5087" width="5.42578125" style="4" customWidth="1"/>
    <col min="5088" max="5088" width="9.140625" style="4"/>
    <col min="5089" max="5089" width="11.140625" style="4" customWidth="1"/>
    <col min="5090" max="5098" width="9.140625" style="4"/>
    <col min="5099" max="5099" width="5.28515625" style="4" customWidth="1"/>
    <col min="5100" max="5100" width="12.42578125" style="4" customWidth="1"/>
    <col min="5101" max="5101" width="21.85546875" style="4" customWidth="1"/>
    <col min="5102" max="5102" width="21.5703125" style="4" customWidth="1"/>
    <col min="5103" max="5103" width="16" style="4" customWidth="1"/>
    <col min="5104" max="5104" width="18.28515625" style="4" customWidth="1"/>
    <col min="5105" max="5105" width="15.5703125" style="4" customWidth="1"/>
    <col min="5106" max="5106" width="15" style="4" customWidth="1"/>
    <col min="5107" max="5107" width="7" style="4" customWidth="1"/>
    <col min="5108" max="5108" width="10.28515625" style="4" customWidth="1"/>
    <col min="5109" max="5109" width="16" style="4" customWidth="1"/>
    <col min="5110" max="5110" width="15.42578125" style="4" customWidth="1"/>
    <col min="5111" max="5111" width="15.28515625" style="4" customWidth="1"/>
    <col min="5112" max="5112" width="32.140625" style="4" customWidth="1"/>
    <col min="5113" max="5113" width="27.42578125" style="4" customWidth="1"/>
    <col min="5114" max="5114" width="9.140625" style="4" customWidth="1"/>
    <col min="5115" max="5117" width="27.42578125" style="4" customWidth="1"/>
    <col min="5118" max="5118" width="11.5703125" style="4" customWidth="1"/>
    <col min="5119" max="5119" width="13.140625" style="4" customWidth="1"/>
    <col min="5120" max="5120" width="11.5703125" style="4" customWidth="1"/>
    <col min="5121" max="5121" width="13.140625" style="4" customWidth="1"/>
    <col min="5122" max="5122" width="9.28515625" style="4" customWidth="1"/>
    <col min="5123" max="5123" width="15.42578125" style="4" customWidth="1"/>
    <col min="5124" max="5124" width="15.140625" style="4" customWidth="1"/>
    <col min="5125" max="5125" width="15.5703125" style="4" customWidth="1"/>
    <col min="5126" max="5126" width="14.28515625" style="4" customWidth="1"/>
    <col min="5127" max="5127" width="15.5703125" style="4" customWidth="1"/>
    <col min="5128" max="5128" width="16.28515625" style="4" customWidth="1"/>
    <col min="5129" max="5129" width="14.85546875" style="4" customWidth="1"/>
    <col min="5130" max="5146" width="5.28515625" style="4" customWidth="1"/>
    <col min="5147" max="5147" width="12.7109375" style="4" customWidth="1"/>
    <col min="5148" max="5149" width="5.28515625" style="4" customWidth="1"/>
    <col min="5150" max="5150" width="13" style="4" customWidth="1"/>
    <col min="5151" max="5152" width="5.28515625" style="4" customWidth="1"/>
    <col min="5153" max="5153" width="11.7109375" style="4" customWidth="1"/>
    <col min="5154" max="5155" width="5.28515625" style="4" customWidth="1"/>
    <col min="5156" max="5156" width="5.140625" style="4" customWidth="1"/>
    <col min="5157" max="5164" width="9.140625" style="4"/>
    <col min="5165" max="5165" width="12" style="4" customWidth="1"/>
    <col min="5166" max="5166" width="10.7109375" style="4" customWidth="1"/>
    <col min="5167" max="5167" width="12.42578125" style="4" customWidth="1"/>
    <col min="5168" max="5168" width="11.5703125" style="4" customWidth="1"/>
    <col min="5169" max="5169" width="10.7109375" style="4" customWidth="1"/>
    <col min="5170" max="5170" width="11.42578125" style="4" customWidth="1"/>
    <col min="5171" max="5194" width="9.140625" style="4"/>
    <col min="5195" max="5195" width="12.28515625" style="4" customWidth="1"/>
    <col min="5196" max="5196" width="14.140625" style="4" customWidth="1"/>
    <col min="5197" max="5198" width="12.7109375" style="4" customWidth="1"/>
    <col min="5199" max="5199" width="15.42578125" style="4" customWidth="1"/>
    <col min="5200" max="5200" width="12.85546875" style="4" customWidth="1"/>
    <col min="5201" max="5202" width="12.7109375" style="4" customWidth="1"/>
    <col min="5203" max="5203" width="13.140625" style="4" customWidth="1"/>
    <col min="5204" max="5204" width="12.42578125" style="4" customWidth="1"/>
    <col min="5205" max="5206" width="12.140625" style="4" customWidth="1"/>
    <col min="5207" max="5208" width="14.140625" style="4" customWidth="1"/>
    <col min="5209" max="5209" width="17" style="4" customWidth="1"/>
    <col min="5210" max="5234" width="9.140625" style="4"/>
    <col min="5235" max="5235" width="11.5703125" style="4" customWidth="1"/>
    <col min="5236" max="5253" width="9.140625" style="4"/>
    <col min="5254" max="5254" width="24.140625" style="4" customWidth="1"/>
    <col min="5255" max="5255" width="22.5703125" style="4" customWidth="1"/>
    <col min="5256" max="5272" width="9.140625" style="4"/>
    <col min="5273" max="5273" width="5.28515625" style="4" customWidth="1"/>
    <col min="5274" max="5275" width="5" style="4" customWidth="1"/>
    <col min="5276" max="5276" width="4.5703125" style="4" customWidth="1"/>
    <col min="5277" max="5277" width="5.42578125" style="4" customWidth="1"/>
    <col min="5278" max="5278" width="5.5703125" style="4" customWidth="1"/>
    <col min="5279" max="5279" width="4.85546875" style="4" customWidth="1"/>
    <col min="5280" max="5280" width="5.140625" style="4" customWidth="1"/>
    <col min="5281" max="5281" width="4.7109375" style="4" customWidth="1"/>
    <col min="5282" max="5282" width="5.5703125" style="4" customWidth="1"/>
    <col min="5283" max="5283" width="4.85546875" style="4" customWidth="1"/>
    <col min="5284" max="5284" width="4.7109375" style="4" customWidth="1"/>
    <col min="5285" max="5285" width="4.85546875" style="4" customWidth="1"/>
    <col min="5286" max="5286" width="5.140625" style="4" customWidth="1"/>
    <col min="5287" max="5287" width="4.7109375" style="4" customWidth="1"/>
    <col min="5288" max="5288" width="4.42578125" style="4" customWidth="1"/>
    <col min="5289" max="5289" width="4.7109375" style="4" customWidth="1"/>
    <col min="5290" max="5290" width="4.85546875" style="4" customWidth="1"/>
    <col min="5291" max="5292" width="4.5703125" style="4" customWidth="1"/>
    <col min="5293" max="5293" width="4.42578125" style="4" customWidth="1"/>
    <col min="5294" max="5294" width="5" style="4" customWidth="1"/>
    <col min="5295" max="5295" width="4.85546875" style="4" customWidth="1"/>
    <col min="5296" max="5296" width="4.7109375" style="4" customWidth="1"/>
    <col min="5297" max="5297" width="4.42578125" style="4" customWidth="1"/>
    <col min="5298" max="5298" width="5.140625" style="4" customWidth="1"/>
    <col min="5299" max="5299" width="4.28515625" style="4" customWidth="1"/>
    <col min="5300" max="5300" width="4.7109375" style="4" customWidth="1"/>
    <col min="5301" max="5301" width="6.42578125" style="4" customWidth="1"/>
    <col min="5302" max="5302" width="7.7109375" style="4" customWidth="1"/>
    <col min="5303" max="5303" width="4" style="4" customWidth="1"/>
    <col min="5304" max="5304" width="5.140625" style="4" customWidth="1"/>
    <col min="5305" max="5305" width="4.85546875" style="4" customWidth="1"/>
    <col min="5306" max="5306" width="4.7109375" style="4" customWidth="1"/>
    <col min="5307" max="5307" width="4.5703125" style="4" customWidth="1"/>
    <col min="5308" max="5308" width="5" style="4" customWidth="1"/>
    <col min="5309" max="5309" width="4.7109375" style="4" customWidth="1"/>
    <col min="5310" max="5310" width="4.5703125" style="4" customWidth="1"/>
    <col min="5311" max="5311" width="4.7109375" style="4" customWidth="1"/>
    <col min="5312" max="5312" width="5.28515625" style="4" customWidth="1"/>
    <col min="5313" max="5313" width="5.5703125" style="4" customWidth="1"/>
    <col min="5314" max="5314" width="5.140625" style="4" customWidth="1"/>
    <col min="5315" max="5315" width="4.7109375" style="4" customWidth="1"/>
    <col min="5316" max="5316" width="4.42578125" style="4" customWidth="1"/>
    <col min="5317" max="5317" width="4.28515625" style="4" customWidth="1"/>
    <col min="5318" max="5318" width="5" style="4" customWidth="1"/>
    <col min="5319" max="5319" width="4.42578125" style="4" customWidth="1"/>
    <col min="5320" max="5320" width="5" style="4" customWidth="1"/>
    <col min="5321" max="5321" width="4.5703125" style="4" customWidth="1"/>
    <col min="5322" max="5322" width="4.85546875" style="4" customWidth="1"/>
    <col min="5323" max="5324" width="4.5703125" style="4" customWidth="1"/>
    <col min="5325" max="5325" width="4.85546875" style="4" customWidth="1"/>
    <col min="5326" max="5326" width="4.28515625" style="4" customWidth="1"/>
    <col min="5327" max="5327" width="4.5703125" style="4" customWidth="1"/>
    <col min="5328" max="5328" width="4.42578125" style="4" customWidth="1"/>
    <col min="5329" max="5329" width="4" style="4" customWidth="1"/>
    <col min="5330" max="5330" width="3.85546875" style="4" customWidth="1"/>
    <col min="5331" max="5331" width="4.140625" style="4" customWidth="1"/>
    <col min="5332" max="5332" width="7" style="4" customWidth="1"/>
    <col min="5333" max="5333" width="4.85546875" style="4" customWidth="1"/>
    <col min="5334" max="5334" width="5" style="4" customWidth="1"/>
    <col min="5335" max="5336" width="5.28515625" style="4" customWidth="1"/>
    <col min="5337" max="5337" width="4.42578125" style="4" customWidth="1"/>
    <col min="5338" max="5338" width="5.28515625" style="4" customWidth="1"/>
    <col min="5339" max="5339" width="5.85546875" style="4" customWidth="1"/>
    <col min="5340" max="5340" width="6.42578125" style="4" customWidth="1"/>
    <col min="5341" max="5341" width="8.28515625" style="4" customWidth="1"/>
    <col min="5342" max="5342" width="7.85546875" style="4" customWidth="1"/>
    <col min="5343" max="5343" width="5.42578125" style="4" customWidth="1"/>
    <col min="5344" max="5344" width="9.140625" style="4"/>
    <col min="5345" max="5345" width="11.140625" style="4" customWidth="1"/>
    <col min="5346" max="5354" width="9.140625" style="4"/>
    <col min="5355" max="5355" width="5.28515625" style="4" customWidth="1"/>
    <col min="5356" max="5356" width="12.42578125" style="4" customWidth="1"/>
    <col min="5357" max="5357" width="21.85546875" style="4" customWidth="1"/>
    <col min="5358" max="5358" width="21.5703125" style="4" customWidth="1"/>
    <col min="5359" max="5359" width="16" style="4" customWidth="1"/>
    <col min="5360" max="5360" width="18.28515625" style="4" customWidth="1"/>
    <col min="5361" max="5361" width="15.5703125" style="4" customWidth="1"/>
    <col min="5362" max="5362" width="15" style="4" customWidth="1"/>
    <col min="5363" max="5363" width="7" style="4" customWidth="1"/>
    <col min="5364" max="5364" width="10.28515625" style="4" customWidth="1"/>
    <col min="5365" max="5365" width="16" style="4" customWidth="1"/>
    <col min="5366" max="5366" width="15.42578125" style="4" customWidth="1"/>
    <col min="5367" max="5367" width="15.28515625" style="4" customWidth="1"/>
    <col min="5368" max="5368" width="32.140625" style="4" customWidth="1"/>
    <col min="5369" max="5369" width="27.42578125" style="4" customWidth="1"/>
    <col min="5370" max="5370" width="9.140625" style="4" customWidth="1"/>
    <col min="5371" max="5373" width="27.42578125" style="4" customWidth="1"/>
    <col min="5374" max="5374" width="11.5703125" style="4" customWidth="1"/>
    <col min="5375" max="5375" width="13.140625" style="4" customWidth="1"/>
    <col min="5376" max="5376" width="11.5703125" style="4" customWidth="1"/>
    <col min="5377" max="5377" width="13.140625" style="4" customWidth="1"/>
    <col min="5378" max="5378" width="9.28515625" style="4" customWidth="1"/>
    <col min="5379" max="5379" width="15.42578125" style="4" customWidth="1"/>
    <col min="5380" max="5380" width="15.140625" style="4" customWidth="1"/>
    <col min="5381" max="5381" width="15.5703125" style="4" customWidth="1"/>
    <col min="5382" max="5382" width="14.28515625" style="4" customWidth="1"/>
    <col min="5383" max="5383" width="15.5703125" style="4" customWidth="1"/>
    <col min="5384" max="5384" width="16.28515625" style="4" customWidth="1"/>
    <col min="5385" max="5385" width="14.85546875" style="4" customWidth="1"/>
    <col min="5386" max="5402" width="5.28515625" style="4" customWidth="1"/>
    <col min="5403" max="5403" width="12.7109375" style="4" customWidth="1"/>
    <col min="5404" max="5405" width="5.28515625" style="4" customWidth="1"/>
    <col min="5406" max="5406" width="13" style="4" customWidth="1"/>
    <col min="5407" max="5408" width="5.28515625" style="4" customWidth="1"/>
    <col min="5409" max="5409" width="11.7109375" style="4" customWidth="1"/>
    <col min="5410" max="5411" width="5.28515625" style="4" customWidth="1"/>
    <col min="5412" max="5412" width="5.140625" style="4" customWidth="1"/>
    <col min="5413" max="5420" width="9.140625" style="4"/>
    <col min="5421" max="5421" width="12" style="4" customWidth="1"/>
    <col min="5422" max="5422" width="10.7109375" style="4" customWidth="1"/>
    <col min="5423" max="5423" width="12.42578125" style="4" customWidth="1"/>
    <col min="5424" max="5424" width="11.5703125" style="4" customWidth="1"/>
    <col min="5425" max="5425" width="10.7109375" style="4" customWidth="1"/>
    <col min="5426" max="5426" width="11.42578125" style="4" customWidth="1"/>
    <col min="5427" max="5450" width="9.140625" style="4"/>
    <col min="5451" max="5451" width="12.28515625" style="4" customWidth="1"/>
    <col min="5452" max="5452" width="14.140625" style="4" customWidth="1"/>
    <col min="5453" max="5454" width="12.7109375" style="4" customWidth="1"/>
    <col min="5455" max="5455" width="15.42578125" style="4" customWidth="1"/>
    <col min="5456" max="5456" width="12.85546875" style="4" customWidth="1"/>
    <col min="5457" max="5458" width="12.7109375" style="4" customWidth="1"/>
    <col min="5459" max="5459" width="13.140625" style="4" customWidth="1"/>
    <col min="5460" max="5460" width="12.42578125" style="4" customWidth="1"/>
    <col min="5461" max="5462" width="12.140625" style="4" customWidth="1"/>
    <col min="5463" max="5464" width="14.140625" style="4" customWidth="1"/>
    <col min="5465" max="5465" width="17" style="4" customWidth="1"/>
    <col min="5466" max="5490" width="9.140625" style="4"/>
    <col min="5491" max="5491" width="11.5703125" style="4" customWidth="1"/>
    <col min="5492" max="5509" width="9.140625" style="4"/>
    <col min="5510" max="5510" width="24.140625" style="4" customWidth="1"/>
    <col min="5511" max="5511" width="22.5703125" style="4" customWidth="1"/>
    <col min="5512" max="5528" width="9.140625" style="4"/>
    <col min="5529" max="5529" width="5.28515625" style="4" customWidth="1"/>
    <col min="5530" max="5531" width="5" style="4" customWidth="1"/>
    <col min="5532" max="5532" width="4.5703125" style="4" customWidth="1"/>
    <col min="5533" max="5533" width="5.42578125" style="4" customWidth="1"/>
    <col min="5534" max="5534" width="5.5703125" style="4" customWidth="1"/>
    <col min="5535" max="5535" width="4.85546875" style="4" customWidth="1"/>
    <col min="5536" max="5536" width="5.140625" style="4" customWidth="1"/>
    <col min="5537" max="5537" width="4.7109375" style="4" customWidth="1"/>
    <col min="5538" max="5538" width="5.5703125" style="4" customWidth="1"/>
    <col min="5539" max="5539" width="4.85546875" style="4" customWidth="1"/>
    <col min="5540" max="5540" width="4.7109375" style="4" customWidth="1"/>
    <col min="5541" max="5541" width="4.85546875" style="4" customWidth="1"/>
    <col min="5542" max="5542" width="5.140625" style="4" customWidth="1"/>
    <col min="5543" max="5543" width="4.7109375" style="4" customWidth="1"/>
    <col min="5544" max="5544" width="4.42578125" style="4" customWidth="1"/>
    <col min="5545" max="5545" width="4.7109375" style="4" customWidth="1"/>
    <col min="5546" max="5546" width="4.85546875" style="4" customWidth="1"/>
    <col min="5547" max="5548" width="4.5703125" style="4" customWidth="1"/>
    <col min="5549" max="5549" width="4.42578125" style="4" customWidth="1"/>
    <col min="5550" max="5550" width="5" style="4" customWidth="1"/>
    <col min="5551" max="5551" width="4.85546875" style="4" customWidth="1"/>
    <col min="5552" max="5552" width="4.7109375" style="4" customWidth="1"/>
    <col min="5553" max="5553" width="4.42578125" style="4" customWidth="1"/>
    <col min="5554" max="5554" width="5.140625" style="4" customWidth="1"/>
    <col min="5555" max="5555" width="4.28515625" style="4" customWidth="1"/>
    <col min="5556" max="5556" width="4.7109375" style="4" customWidth="1"/>
    <col min="5557" max="5557" width="6.42578125" style="4" customWidth="1"/>
    <col min="5558" max="5558" width="7.7109375" style="4" customWidth="1"/>
    <col min="5559" max="5559" width="4" style="4" customWidth="1"/>
    <col min="5560" max="5560" width="5.140625" style="4" customWidth="1"/>
    <col min="5561" max="5561" width="4.85546875" style="4" customWidth="1"/>
    <col min="5562" max="5562" width="4.7109375" style="4" customWidth="1"/>
    <col min="5563" max="5563" width="4.5703125" style="4" customWidth="1"/>
    <col min="5564" max="5564" width="5" style="4" customWidth="1"/>
    <col min="5565" max="5565" width="4.7109375" style="4" customWidth="1"/>
    <col min="5566" max="5566" width="4.5703125" style="4" customWidth="1"/>
    <col min="5567" max="5567" width="4.7109375" style="4" customWidth="1"/>
    <col min="5568" max="5568" width="5.28515625" style="4" customWidth="1"/>
    <col min="5569" max="5569" width="5.5703125" style="4" customWidth="1"/>
    <col min="5570" max="5570" width="5.140625" style="4" customWidth="1"/>
    <col min="5571" max="5571" width="4.7109375" style="4" customWidth="1"/>
    <col min="5572" max="5572" width="4.42578125" style="4" customWidth="1"/>
    <col min="5573" max="5573" width="4.28515625" style="4" customWidth="1"/>
    <col min="5574" max="5574" width="5" style="4" customWidth="1"/>
    <col min="5575" max="5575" width="4.42578125" style="4" customWidth="1"/>
    <col min="5576" max="5576" width="5" style="4" customWidth="1"/>
    <col min="5577" max="5577" width="4.5703125" style="4" customWidth="1"/>
    <col min="5578" max="5578" width="4.85546875" style="4" customWidth="1"/>
    <col min="5579" max="5580" width="4.5703125" style="4" customWidth="1"/>
    <col min="5581" max="5581" width="4.85546875" style="4" customWidth="1"/>
    <col min="5582" max="5582" width="4.28515625" style="4" customWidth="1"/>
    <col min="5583" max="5583" width="4.5703125" style="4" customWidth="1"/>
    <col min="5584" max="5584" width="4.42578125" style="4" customWidth="1"/>
    <col min="5585" max="5585" width="4" style="4" customWidth="1"/>
    <col min="5586" max="5586" width="3.85546875" style="4" customWidth="1"/>
    <col min="5587" max="5587" width="4.140625" style="4" customWidth="1"/>
    <col min="5588" max="5588" width="7" style="4" customWidth="1"/>
    <col min="5589" max="5589" width="4.85546875" style="4" customWidth="1"/>
    <col min="5590" max="5590" width="5" style="4" customWidth="1"/>
    <col min="5591" max="5592" width="5.28515625" style="4" customWidth="1"/>
    <col min="5593" max="5593" width="4.42578125" style="4" customWidth="1"/>
    <col min="5594" max="5594" width="5.28515625" style="4" customWidth="1"/>
    <col min="5595" max="5595" width="5.85546875" style="4" customWidth="1"/>
    <col min="5596" max="5596" width="6.42578125" style="4" customWidth="1"/>
    <col min="5597" max="5597" width="8.28515625" style="4" customWidth="1"/>
    <col min="5598" max="5598" width="7.85546875" style="4" customWidth="1"/>
    <col min="5599" max="5599" width="5.42578125" style="4" customWidth="1"/>
    <col min="5600" max="5600" width="9.140625" style="4"/>
    <col min="5601" max="5601" width="11.140625" style="4" customWidth="1"/>
    <col min="5602" max="5610" width="9.140625" style="4"/>
    <col min="5611" max="5611" width="5.28515625" style="4" customWidth="1"/>
    <col min="5612" max="5612" width="12.42578125" style="4" customWidth="1"/>
    <col min="5613" max="5613" width="21.85546875" style="4" customWidth="1"/>
    <col min="5614" max="5614" width="21.5703125" style="4" customWidth="1"/>
    <col min="5615" max="5615" width="16" style="4" customWidth="1"/>
    <col min="5616" max="5616" width="18.28515625" style="4" customWidth="1"/>
    <col min="5617" max="5617" width="15.5703125" style="4" customWidth="1"/>
    <col min="5618" max="5618" width="15" style="4" customWidth="1"/>
    <col min="5619" max="5619" width="7" style="4" customWidth="1"/>
    <col min="5620" max="5620" width="10.28515625" style="4" customWidth="1"/>
    <col min="5621" max="5621" width="16" style="4" customWidth="1"/>
    <col min="5622" max="5622" width="15.42578125" style="4" customWidth="1"/>
    <col min="5623" max="5623" width="15.28515625" style="4" customWidth="1"/>
    <col min="5624" max="5624" width="32.140625" style="4" customWidth="1"/>
    <col min="5625" max="5625" width="27.42578125" style="4" customWidth="1"/>
    <col min="5626" max="5626" width="9.140625" style="4" customWidth="1"/>
    <col min="5627" max="5629" width="27.42578125" style="4" customWidth="1"/>
    <col min="5630" max="5630" width="11.5703125" style="4" customWidth="1"/>
    <col min="5631" max="5631" width="13.140625" style="4" customWidth="1"/>
    <col min="5632" max="5632" width="11.5703125" style="4" customWidth="1"/>
    <col min="5633" max="5633" width="13.140625" style="4" customWidth="1"/>
    <col min="5634" max="5634" width="9.28515625" style="4" customWidth="1"/>
    <col min="5635" max="5635" width="15.42578125" style="4" customWidth="1"/>
    <col min="5636" max="5636" width="15.140625" style="4" customWidth="1"/>
    <col min="5637" max="5637" width="15.5703125" style="4" customWidth="1"/>
    <col min="5638" max="5638" width="14.28515625" style="4" customWidth="1"/>
    <col min="5639" max="5639" width="15.5703125" style="4" customWidth="1"/>
    <col min="5640" max="5640" width="16.28515625" style="4" customWidth="1"/>
    <col min="5641" max="5641" width="14.85546875" style="4" customWidth="1"/>
    <col min="5642" max="5658" width="5.28515625" style="4" customWidth="1"/>
    <col min="5659" max="5659" width="12.7109375" style="4" customWidth="1"/>
    <col min="5660" max="5661" width="5.28515625" style="4" customWidth="1"/>
    <col min="5662" max="5662" width="13" style="4" customWidth="1"/>
    <col min="5663" max="5664" width="5.28515625" style="4" customWidth="1"/>
    <col min="5665" max="5665" width="11.7109375" style="4" customWidth="1"/>
    <col min="5666" max="5667" width="5.28515625" style="4" customWidth="1"/>
    <col min="5668" max="5668" width="5.140625" style="4" customWidth="1"/>
    <col min="5669" max="5676" width="9.140625" style="4"/>
    <col min="5677" max="5677" width="12" style="4" customWidth="1"/>
    <col min="5678" max="5678" width="10.7109375" style="4" customWidth="1"/>
    <col min="5679" max="5679" width="12.42578125" style="4" customWidth="1"/>
    <col min="5680" max="5680" width="11.5703125" style="4" customWidth="1"/>
    <col min="5681" max="5681" width="10.7109375" style="4" customWidth="1"/>
    <col min="5682" max="5682" width="11.42578125" style="4" customWidth="1"/>
    <col min="5683" max="5706" width="9.140625" style="4"/>
    <col min="5707" max="5707" width="12.28515625" style="4" customWidth="1"/>
    <col min="5708" max="5708" width="14.140625" style="4" customWidth="1"/>
    <col min="5709" max="5710" width="12.7109375" style="4" customWidth="1"/>
    <col min="5711" max="5711" width="15.42578125" style="4" customWidth="1"/>
    <col min="5712" max="5712" width="12.85546875" style="4" customWidth="1"/>
    <col min="5713" max="5714" width="12.7109375" style="4" customWidth="1"/>
    <col min="5715" max="5715" width="13.140625" style="4" customWidth="1"/>
    <col min="5716" max="5716" width="12.42578125" style="4" customWidth="1"/>
    <col min="5717" max="5718" width="12.140625" style="4" customWidth="1"/>
    <col min="5719" max="5720" width="14.140625" style="4" customWidth="1"/>
    <col min="5721" max="5721" width="17" style="4" customWidth="1"/>
    <col min="5722" max="5746" width="9.140625" style="4"/>
    <col min="5747" max="5747" width="11.5703125" style="4" customWidth="1"/>
    <col min="5748" max="5765" width="9.140625" style="4"/>
    <col min="5766" max="5766" width="24.140625" style="4" customWidth="1"/>
    <col min="5767" max="5767" width="22.5703125" style="4" customWidth="1"/>
    <col min="5768" max="5784" width="9.140625" style="4"/>
    <col min="5785" max="5785" width="5.28515625" style="4" customWidth="1"/>
    <col min="5786" max="5787" width="5" style="4" customWidth="1"/>
    <col min="5788" max="5788" width="4.5703125" style="4" customWidth="1"/>
    <col min="5789" max="5789" width="5.42578125" style="4" customWidth="1"/>
    <col min="5790" max="5790" width="5.5703125" style="4" customWidth="1"/>
    <col min="5791" max="5791" width="4.85546875" style="4" customWidth="1"/>
    <col min="5792" max="5792" width="5.140625" style="4" customWidth="1"/>
    <col min="5793" max="5793" width="4.7109375" style="4" customWidth="1"/>
    <col min="5794" max="5794" width="5.5703125" style="4" customWidth="1"/>
    <col min="5795" max="5795" width="4.85546875" style="4" customWidth="1"/>
    <col min="5796" max="5796" width="4.7109375" style="4" customWidth="1"/>
    <col min="5797" max="5797" width="4.85546875" style="4" customWidth="1"/>
    <col min="5798" max="5798" width="5.140625" style="4" customWidth="1"/>
    <col min="5799" max="5799" width="4.7109375" style="4" customWidth="1"/>
    <col min="5800" max="5800" width="4.42578125" style="4" customWidth="1"/>
    <col min="5801" max="5801" width="4.7109375" style="4" customWidth="1"/>
    <col min="5802" max="5802" width="4.85546875" style="4" customWidth="1"/>
    <col min="5803" max="5804" width="4.5703125" style="4" customWidth="1"/>
    <col min="5805" max="5805" width="4.42578125" style="4" customWidth="1"/>
    <col min="5806" max="5806" width="5" style="4" customWidth="1"/>
    <col min="5807" max="5807" width="4.85546875" style="4" customWidth="1"/>
    <col min="5808" max="5808" width="4.7109375" style="4" customWidth="1"/>
    <col min="5809" max="5809" width="4.42578125" style="4" customWidth="1"/>
    <col min="5810" max="5810" width="5.140625" style="4" customWidth="1"/>
    <col min="5811" max="5811" width="4.28515625" style="4" customWidth="1"/>
    <col min="5812" max="5812" width="4.7109375" style="4" customWidth="1"/>
    <col min="5813" max="5813" width="6.42578125" style="4" customWidth="1"/>
    <col min="5814" max="5814" width="7.7109375" style="4" customWidth="1"/>
    <col min="5815" max="5815" width="4" style="4" customWidth="1"/>
    <col min="5816" max="5816" width="5.140625" style="4" customWidth="1"/>
    <col min="5817" max="5817" width="4.85546875" style="4" customWidth="1"/>
    <col min="5818" max="5818" width="4.7109375" style="4" customWidth="1"/>
    <col min="5819" max="5819" width="4.5703125" style="4" customWidth="1"/>
    <col min="5820" max="5820" width="5" style="4" customWidth="1"/>
    <col min="5821" max="5821" width="4.7109375" style="4" customWidth="1"/>
    <col min="5822" max="5822" width="4.5703125" style="4" customWidth="1"/>
    <col min="5823" max="5823" width="4.7109375" style="4" customWidth="1"/>
    <col min="5824" max="5824" width="5.28515625" style="4" customWidth="1"/>
    <col min="5825" max="5825" width="5.5703125" style="4" customWidth="1"/>
    <col min="5826" max="5826" width="5.140625" style="4" customWidth="1"/>
    <col min="5827" max="5827" width="4.7109375" style="4" customWidth="1"/>
    <col min="5828" max="5828" width="4.42578125" style="4" customWidth="1"/>
    <col min="5829" max="5829" width="4.28515625" style="4" customWidth="1"/>
    <col min="5830" max="5830" width="5" style="4" customWidth="1"/>
    <col min="5831" max="5831" width="4.42578125" style="4" customWidth="1"/>
    <col min="5832" max="5832" width="5" style="4" customWidth="1"/>
    <col min="5833" max="5833" width="4.5703125" style="4" customWidth="1"/>
    <col min="5834" max="5834" width="4.85546875" style="4" customWidth="1"/>
    <col min="5835" max="5836" width="4.5703125" style="4" customWidth="1"/>
    <col min="5837" max="5837" width="4.85546875" style="4" customWidth="1"/>
    <col min="5838" max="5838" width="4.28515625" style="4" customWidth="1"/>
    <col min="5839" max="5839" width="4.5703125" style="4" customWidth="1"/>
    <col min="5840" max="5840" width="4.42578125" style="4" customWidth="1"/>
    <col min="5841" max="5841" width="4" style="4" customWidth="1"/>
    <col min="5842" max="5842" width="3.85546875" style="4" customWidth="1"/>
    <col min="5843" max="5843" width="4.140625" style="4" customWidth="1"/>
    <col min="5844" max="5844" width="7" style="4" customWidth="1"/>
    <col min="5845" max="5845" width="4.85546875" style="4" customWidth="1"/>
    <col min="5846" max="5846" width="5" style="4" customWidth="1"/>
    <col min="5847" max="5848" width="5.28515625" style="4" customWidth="1"/>
    <col min="5849" max="5849" width="4.42578125" style="4" customWidth="1"/>
    <col min="5850" max="5850" width="5.28515625" style="4" customWidth="1"/>
    <col min="5851" max="5851" width="5.85546875" style="4" customWidth="1"/>
    <col min="5852" max="5852" width="6.42578125" style="4" customWidth="1"/>
    <col min="5853" max="5853" width="8.28515625" style="4" customWidth="1"/>
    <col min="5854" max="5854" width="7.85546875" style="4" customWidth="1"/>
    <col min="5855" max="5855" width="5.42578125" style="4" customWidth="1"/>
    <col min="5856" max="5856" width="9.140625" style="4"/>
    <col min="5857" max="5857" width="11.140625" style="4" customWidth="1"/>
    <col min="5858" max="5866" width="9.140625" style="4"/>
    <col min="5867" max="5867" width="5.28515625" style="4" customWidth="1"/>
    <col min="5868" max="5868" width="12.42578125" style="4" customWidth="1"/>
    <col min="5869" max="5869" width="21.85546875" style="4" customWidth="1"/>
    <col min="5870" max="5870" width="21.5703125" style="4" customWidth="1"/>
    <col min="5871" max="5871" width="16" style="4" customWidth="1"/>
    <col min="5872" max="5872" width="18.28515625" style="4" customWidth="1"/>
    <col min="5873" max="5873" width="15.5703125" style="4" customWidth="1"/>
    <col min="5874" max="5874" width="15" style="4" customWidth="1"/>
    <col min="5875" max="5875" width="7" style="4" customWidth="1"/>
    <col min="5876" max="5876" width="10.28515625" style="4" customWidth="1"/>
    <col min="5877" max="5877" width="16" style="4" customWidth="1"/>
    <col min="5878" max="5878" width="15.42578125" style="4" customWidth="1"/>
    <col min="5879" max="5879" width="15.28515625" style="4" customWidth="1"/>
    <col min="5880" max="5880" width="32.140625" style="4" customWidth="1"/>
    <col min="5881" max="5881" width="27.42578125" style="4" customWidth="1"/>
    <col min="5882" max="5882" width="9.140625" style="4" customWidth="1"/>
    <col min="5883" max="5885" width="27.42578125" style="4" customWidth="1"/>
    <col min="5886" max="5886" width="11.5703125" style="4" customWidth="1"/>
    <col min="5887" max="5887" width="13.140625" style="4" customWidth="1"/>
    <col min="5888" max="5888" width="11.5703125" style="4" customWidth="1"/>
    <col min="5889" max="5889" width="13.140625" style="4" customWidth="1"/>
    <col min="5890" max="5890" width="9.28515625" style="4" customWidth="1"/>
    <col min="5891" max="5891" width="15.42578125" style="4" customWidth="1"/>
    <col min="5892" max="5892" width="15.140625" style="4" customWidth="1"/>
    <col min="5893" max="5893" width="15.5703125" style="4" customWidth="1"/>
    <col min="5894" max="5894" width="14.28515625" style="4" customWidth="1"/>
    <col min="5895" max="5895" width="15.5703125" style="4" customWidth="1"/>
    <col min="5896" max="5896" width="16.28515625" style="4" customWidth="1"/>
    <col min="5897" max="5897" width="14.85546875" style="4" customWidth="1"/>
    <col min="5898" max="5914" width="5.28515625" style="4" customWidth="1"/>
    <col min="5915" max="5915" width="12.7109375" style="4" customWidth="1"/>
    <col min="5916" max="5917" width="5.28515625" style="4" customWidth="1"/>
    <col min="5918" max="5918" width="13" style="4" customWidth="1"/>
    <col min="5919" max="5920" width="5.28515625" style="4" customWidth="1"/>
    <col min="5921" max="5921" width="11.7109375" style="4" customWidth="1"/>
    <col min="5922" max="5923" width="5.28515625" style="4" customWidth="1"/>
    <col min="5924" max="5924" width="5.140625" style="4" customWidth="1"/>
    <col min="5925" max="5932" width="9.140625" style="4"/>
    <col min="5933" max="5933" width="12" style="4" customWidth="1"/>
    <col min="5934" max="5934" width="10.7109375" style="4" customWidth="1"/>
    <col min="5935" max="5935" width="12.42578125" style="4" customWidth="1"/>
    <col min="5936" max="5936" width="11.5703125" style="4" customWidth="1"/>
    <col min="5937" max="5937" width="10.7109375" style="4" customWidth="1"/>
    <col min="5938" max="5938" width="11.42578125" style="4" customWidth="1"/>
    <col min="5939" max="5962" width="9.140625" style="4"/>
    <col min="5963" max="5963" width="12.28515625" style="4" customWidth="1"/>
    <col min="5964" max="5964" width="14.140625" style="4" customWidth="1"/>
    <col min="5965" max="5966" width="12.7109375" style="4" customWidth="1"/>
    <col min="5967" max="5967" width="15.42578125" style="4" customWidth="1"/>
    <col min="5968" max="5968" width="12.85546875" style="4" customWidth="1"/>
    <col min="5969" max="5970" width="12.7109375" style="4" customWidth="1"/>
    <col min="5971" max="5971" width="13.140625" style="4" customWidth="1"/>
    <col min="5972" max="5972" width="12.42578125" style="4" customWidth="1"/>
    <col min="5973" max="5974" width="12.140625" style="4" customWidth="1"/>
    <col min="5975" max="5976" width="14.140625" style="4" customWidth="1"/>
    <col min="5977" max="5977" width="17" style="4" customWidth="1"/>
    <col min="5978" max="6002" width="9.140625" style="4"/>
    <col min="6003" max="6003" width="11.5703125" style="4" customWidth="1"/>
    <col min="6004" max="6021" width="9.140625" style="4"/>
    <col min="6022" max="6022" width="24.140625" style="4" customWidth="1"/>
    <col min="6023" max="6023" width="22.5703125" style="4" customWidth="1"/>
    <col min="6024" max="6040" width="9.140625" style="4"/>
    <col min="6041" max="6041" width="5.28515625" style="4" customWidth="1"/>
    <col min="6042" max="6043" width="5" style="4" customWidth="1"/>
    <col min="6044" max="6044" width="4.5703125" style="4" customWidth="1"/>
    <col min="6045" max="6045" width="5.42578125" style="4" customWidth="1"/>
    <col min="6046" max="6046" width="5.5703125" style="4" customWidth="1"/>
    <col min="6047" max="6047" width="4.85546875" style="4" customWidth="1"/>
    <col min="6048" max="6048" width="5.140625" style="4" customWidth="1"/>
    <col min="6049" max="6049" width="4.7109375" style="4" customWidth="1"/>
    <col min="6050" max="6050" width="5.5703125" style="4" customWidth="1"/>
    <col min="6051" max="6051" width="4.85546875" style="4" customWidth="1"/>
    <col min="6052" max="6052" width="4.7109375" style="4" customWidth="1"/>
    <col min="6053" max="6053" width="4.85546875" style="4" customWidth="1"/>
    <col min="6054" max="6054" width="5.140625" style="4" customWidth="1"/>
    <col min="6055" max="6055" width="4.7109375" style="4" customWidth="1"/>
    <col min="6056" max="6056" width="4.42578125" style="4" customWidth="1"/>
    <col min="6057" max="6057" width="4.7109375" style="4" customWidth="1"/>
    <col min="6058" max="6058" width="4.85546875" style="4" customWidth="1"/>
    <col min="6059" max="6060" width="4.5703125" style="4" customWidth="1"/>
    <col min="6061" max="6061" width="4.42578125" style="4" customWidth="1"/>
    <col min="6062" max="6062" width="5" style="4" customWidth="1"/>
    <col min="6063" max="6063" width="4.85546875" style="4" customWidth="1"/>
    <col min="6064" max="6064" width="4.7109375" style="4" customWidth="1"/>
    <col min="6065" max="6065" width="4.42578125" style="4" customWidth="1"/>
    <col min="6066" max="6066" width="5.140625" style="4" customWidth="1"/>
    <col min="6067" max="6067" width="4.28515625" style="4" customWidth="1"/>
    <col min="6068" max="6068" width="4.7109375" style="4" customWidth="1"/>
    <col min="6069" max="6069" width="6.42578125" style="4" customWidth="1"/>
    <col min="6070" max="6070" width="7.7109375" style="4" customWidth="1"/>
    <col min="6071" max="6071" width="4" style="4" customWidth="1"/>
    <col min="6072" max="6072" width="5.140625" style="4" customWidth="1"/>
    <col min="6073" max="6073" width="4.85546875" style="4" customWidth="1"/>
    <col min="6074" max="6074" width="4.7109375" style="4" customWidth="1"/>
    <col min="6075" max="6075" width="4.5703125" style="4" customWidth="1"/>
    <col min="6076" max="6076" width="5" style="4" customWidth="1"/>
    <col min="6077" max="6077" width="4.7109375" style="4" customWidth="1"/>
    <col min="6078" max="6078" width="4.5703125" style="4" customWidth="1"/>
    <col min="6079" max="6079" width="4.7109375" style="4" customWidth="1"/>
    <col min="6080" max="6080" width="5.28515625" style="4" customWidth="1"/>
    <col min="6081" max="6081" width="5.5703125" style="4" customWidth="1"/>
    <col min="6082" max="6082" width="5.140625" style="4" customWidth="1"/>
    <col min="6083" max="6083" width="4.7109375" style="4" customWidth="1"/>
    <col min="6084" max="6084" width="4.42578125" style="4" customWidth="1"/>
    <col min="6085" max="6085" width="4.28515625" style="4" customWidth="1"/>
    <col min="6086" max="6086" width="5" style="4" customWidth="1"/>
    <col min="6087" max="6087" width="4.42578125" style="4" customWidth="1"/>
    <col min="6088" max="6088" width="5" style="4" customWidth="1"/>
    <col min="6089" max="6089" width="4.5703125" style="4" customWidth="1"/>
    <col min="6090" max="6090" width="4.85546875" style="4" customWidth="1"/>
    <col min="6091" max="6092" width="4.5703125" style="4" customWidth="1"/>
    <col min="6093" max="6093" width="4.85546875" style="4" customWidth="1"/>
    <col min="6094" max="6094" width="4.28515625" style="4" customWidth="1"/>
    <col min="6095" max="6095" width="4.5703125" style="4" customWidth="1"/>
    <col min="6096" max="6096" width="4.42578125" style="4" customWidth="1"/>
    <col min="6097" max="6097" width="4" style="4" customWidth="1"/>
    <col min="6098" max="6098" width="3.85546875" style="4" customWidth="1"/>
    <col min="6099" max="6099" width="4.140625" style="4" customWidth="1"/>
    <col min="6100" max="6100" width="7" style="4" customWidth="1"/>
    <col min="6101" max="6101" width="4.85546875" style="4" customWidth="1"/>
    <col min="6102" max="6102" width="5" style="4" customWidth="1"/>
    <col min="6103" max="6104" width="5.28515625" style="4" customWidth="1"/>
    <col min="6105" max="6105" width="4.42578125" style="4" customWidth="1"/>
    <col min="6106" max="6106" width="5.28515625" style="4" customWidth="1"/>
    <col min="6107" max="6107" width="5.85546875" style="4" customWidth="1"/>
    <col min="6108" max="6108" width="6.42578125" style="4" customWidth="1"/>
    <col min="6109" max="6109" width="8.28515625" style="4" customWidth="1"/>
    <col min="6110" max="6110" width="7.85546875" style="4" customWidth="1"/>
    <col min="6111" max="6111" width="5.42578125" style="4" customWidth="1"/>
    <col min="6112" max="6112" width="9.140625" style="4"/>
    <col min="6113" max="6113" width="11.140625" style="4" customWidth="1"/>
    <col min="6114" max="6122" width="9.140625" style="4"/>
    <col min="6123" max="6123" width="5.28515625" style="4" customWidth="1"/>
    <col min="6124" max="6124" width="12.42578125" style="4" customWidth="1"/>
    <col min="6125" max="6125" width="21.85546875" style="4" customWidth="1"/>
    <col min="6126" max="6126" width="21.5703125" style="4" customWidth="1"/>
    <col min="6127" max="6127" width="16" style="4" customWidth="1"/>
    <col min="6128" max="6128" width="18.28515625" style="4" customWidth="1"/>
    <col min="6129" max="6129" width="15.5703125" style="4" customWidth="1"/>
    <col min="6130" max="6130" width="15" style="4" customWidth="1"/>
    <col min="6131" max="6131" width="7" style="4" customWidth="1"/>
    <col min="6132" max="6132" width="10.28515625" style="4" customWidth="1"/>
    <col min="6133" max="6133" width="16" style="4" customWidth="1"/>
    <col min="6134" max="6134" width="15.42578125" style="4" customWidth="1"/>
    <col min="6135" max="6135" width="15.28515625" style="4" customWidth="1"/>
    <col min="6136" max="6136" width="32.140625" style="4" customWidth="1"/>
    <col min="6137" max="6137" width="27.42578125" style="4" customWidth="1"/>
    <col min="6138" max="6138" width="9.140625" style="4" customWidth="1"/>
    <col min="6139" max="6141" width="27.42578125" style="4" customWidth="1"/>
    <col min="6142" max="6142" width="11.5703125" style="4" customWidth="1"/>
    <col min="6143" max="6143" width="13.140625" style="4" customWidth="1"/>
    <col min="6144" max="6144" width="11.5703125" style="4" customWidth="1"/>
    <col min="6145" max="6145" width="13.140625" style="4" customWidth="1"/>
    <col min="6146" max="6146" width="9.28515625" style="4" customWidth="1"/>
    <col min="6147" max="6147" width="15.42578125" style="4" customWidth="1"/>
    <col min="6148" max="6148" width="15.140625" style="4" customWidth="1"/>
    <col min="6149" max="6149" width="15.5703125" style="4" customWidth="1"/>
    <col min="6150" max="6150" width="14.28515625" style="4" customWidth="1"/>
    <col min="6151" max="6151" width="15.5703125" style="4" customWidth="1"/>
    <col min="6152" max="6152" width="16.28515625" style="4" customWidth="1"/>
    <col min="6153" max="6153" width="14.85546875" style="4" customWidth="1"/>
    <col min="6154" max="6170" width="5.28515625" style="4" customWidth="1"/>
    <col min="6171" max="6171" width="12.7109375" style="4" customWidth="1"/>
    <col min="6172" max="6173" width="5.28515625" style="4" customWidth="1"/>
    <col min="6174" max="6174" width="13" style="4" customWidth="1"/>
    <col min="6175" max="6176" width="5.28515625" style="4" customWidth="1"/>
    <col min="6177" max="6177" width="11.7109375" style="4" customWidth="1"/>
    <col min="6178" max="6179" width="5.28515625" style="4" customWidth="1"/>
    <col min="6180" max="6180" width="5.140625" style="4" customWidth="1"/>
    <col min="6181" max="6188" width="9.140625" style="4"/>
    <col min="6189" max="6189" width="12" style="4" customWidth="1"/>
    <col min="6190" max="6190" width="10.7109375" style="4" customWidth="1"/>
    <col min="6191" max="6191" width="12.42578125" style="4" customWidth="1"/>
    <col min="6192" max="6192" width="11.5703125" style="4" customWidth="1"/>
    <col min="6193" max="6193" width="10.7109375" style="4" customWidth="1"/>
    <col min="6194" max="6194" width="11.42578125" style="4" customWidth="1"/>
    <col min="6195" max="6218" width="9.140625" style="4"/>
    <col min="6219" max="6219" width="12.28515625" style="4" customWidth="1"/>
    <col min="6220" max="6220" width="14.140625" style="4" customWidth="1"/>
    <col min="6221" max="6222" width="12.7109375" style="4" customWidth="1"/>
    <col min="6223" max="6223" width="15.42578125" style="4" customWidth="1"/>
    <col min="6224" max="6224" width="12.85546875" style="4" customWidth="1"/>
    <col min="6225" max="6226" width="12.7109375" style="4" customWidth="1"/>
    <col min="6227" max="6227" width="13.140625" style="4" customWidth="1"/>
    <col min="6228" max="6228" width="12.42578125" style="4" customWidth="1"/>
    <col min="6229" max="6230" width="12.140625" style="4" customWidth="1"/>
    <col min="6231" max="6232" width="14.140625" style="4" customWidth="1"/>
    <col min="6233" max="6233" width="17" style="4" customWidth="1"/>
    <col min="6234" max="6258" width="9.140625" style="4"/>
    <col min="6259" max="6259" width="11.5703125" style="4" customWidth="1"/>
    <col min="6260" max="6277" width="9.140625" style="4"/>
    <col min="6278" max="6278" width="24.140625" style="4" customWidth="1"/>
    <col min="6279" max="6279" width="22.5703125" style="4" customWidth="1"/>
    <col min="6280" max="6296" width="9.140625" style="4"/>
    <col min="6297" max="6297" width="5.28515625" style="4" customWidth="1"/>
    <col min="6298" max="6299" width="5" style="4" customWidth="1"/>
    <col min="6300" max="6300" width="4.5703125" style="4" customWidth="1"/>
    <col min="6301" max="6301" width="5.42578125" style="4" customWidth="1"/>
    <col min="6302" max="6302" width="5.5703125" style="4" customWidth="1"/>
    <col min="6303" max="6303" width="4.85546875" style="4" customWidth="1"/>
    <col min="6304" max="6304" width="5.140625" style="4" customWidth="1"/>
    <col min="6305" max="6305" width="4.7109375" style="4" customWidth="1"/>
    <col min="6306" max="6306" width="5.5703125" style="4" customWidth="1"/>
    <col min="6307" max="6307" width="4.85546875" style="4" customWidth="1"/>
    <col min="6308" max="6308" width="4.7109375" style="4" customWidth="1"/>
    <col min="6309" max="6309" width="4.85546875" style="4" customWidth="1"/>
    <col min="6310" max="6310" width="5.140625" style="4" customWidth="1"/>
    <col min="6311" max="6311" width="4.7109375" style="4" customWidth="1"/>
    <col min="6312" max="6312" width="4.42578125" style="4" customWidth="1"/>
    <col min="6313" max="6313" width="4.7109375" style="4" customWidth="1"/>
    <col min="6314" max="6314" width="4.85546875" style="4" customWidth="1"/>
    <col min="6315" max="6316" width="4.5703125" style="4" customWidth="1"/>
    <col min="6317" max="6317" width="4.42578125" style="4" customWidth="1"/>
    <col min="6318" max="6318" width="5" style="4" customWidth="1"/>
    <col min="6319" max="6319" width="4.85546875" style="4" customWidth="1"/>
    <col min="6320" max="6320" width="4.7109375" style="4" customWidth="1"/>
    <col min="6321" max="6321" width="4.42578125" style="4" customWidth="1"/>
    <col min="6322" max="6322" width="5.140625" style="4" customWidth="1"/>
    <col min="6323" max="6323" width="4.28515625" style="4" customWidth="1"/>
    <col min="6324" max="6324" width="4.7109375" style="4" customWidth="1"/>
    <col min="6325" max="6325" width="6.42578125" style="4" customWidth="1"/>
    <col min="6326" max="6326" width="7.7109375" style="4" customWidth="1"/>
    <col min="6327" max="6327" width="4" style="4" customWidth="1"/>
    <col min="6328" max="6328" width="5.140625" style="4" customWidth="1"/>
    <col min="6329" max="6329" width="4.85546875" style="4" customWidth="1"/>
    <col min="6330" max="6330" width="4.7109375" style="4" customWidth="1"/>
    <col min="6331" max="6331" width="4.5703125" style="4" customWidth="1"/>
    <col min="6332" max="6332" width="5" style="4" customWidth="1"/>
    <col min="6333" max="6333" width="4.7109375" style="4" customWidth="1"/>
    <col min="6334" max="6334" width="4.5703125" style="4" customWidth="1"/>
    <col min="6335" max="6335" width="4.7109375" style="4" customWidth="1"/>
    <col min="6336" max="6336" width="5.28515625" style="4" customWidth="1"/>
    <col min="6337" max="6337" width="5.5703125" style="4" customWidth="1"/>
    <col min="6338" max="6338" width="5.140625" style="4" customWidth="1"/>
    <col min="6339" max="6339" width="4.7109375" style="4" customWidth="1"/>
    <col min="6340" max="6340" width="4.42578125" style="4" customWidth="1"/>
    <col min="6341" max="6341" width="4.28515625" style="4" customWidth="1"/>
    <col min="6342" max="6342" width="5" style="4" customWidth="1"/>
    <col min="6343" max="6343" width="4.42578125" style="4" customWidth="1"/>
    <col min="6344" max="6344" width="5" style="4" customWidth="1"/>
    <col min="6345" max="6345" width="4.5703125" style="4" customWidth="1"/>
    <col min="6346" max="6346" width="4.85546875" style="4" customWidth="1"/>
    <col min="6347" max="6348" width="4.5703125" style="4" customWidth="1"/>
    <col min="6349" max="6349" width="4.85546875" style="4" customWidth="1"/>
    <col min="6350" max="6350" width="4.28515625" style="4" customWidth="1"/>
    <col min="6351" max="6351" width="4.5703125" style="4" customWidth="1"/>
    <col min="6352" max="6352" width="4.42578125" style="4" customWidth="1"/>
    <col min="6353" max="6353" width="4" style="4" customWidth="1"/>
    <col min="6354" max="6354" width="3.85546875" style="4" customWidth="1"/>
    <col min="6355" max="6355" width="4.140625" style="4" customWidth="1"/>
    <col min="6356" max="6356" width="7" style="4" customWidth="1"/>
    <col min="6357" max="6357" width="4.85546875" style="4" customWidth="1"/>
    <col min="6358" max="6358" width="5" style="4" customWidth="1"/>
    <col min="6359" max="6360" width="5.28515625" style="4" customWidth="1"/>
    <col min="6361" max="6361" width="4.42578125" style="4" customWidth="1"/>
    <col min="6362" max="6362" width="5.28515625" style="4" customWidth="1"/>
    <col min="6363" max="6363" width="5.85546875" style="4" customWidth="1"/>
    <col min="6364" max="6364" width="6.42578125" style="4" customWidth="1"/>
    <col min="6365" max="6365" width="8.28515625" style="4" customWidth="1"/>
    <col min="6366" max="6366" width="7.85546875" style="4" customWidth="1"/>
    <col min="6367" max="6367" width="5.42578125" style="4" customWidth="1"/>
    <col min="6368" max="6368" width="9.140625" style="4"/>
    <col min="6369" max="6369" width="11.140625" style="4" customWidth="1"/>
    <col min="6370" max="6378" width="9.140625" style="4"/>
    <col min="6379" max="6379" width="5.28515625" style="4" customWidth="1"/>
    <col min="6380" max="6380" width="12.42578125" style="4" customWidth="1"/>
    <col min="6381" max="6381" width="21.85546875" style="4" customWidth="1"/>
    <col min="6382" max="6382" width="21.5703125" style="4" customWidth="1"/>
    <col min="6383" max="6383" width="16" style="4" customWidth="1"/>
    <col min="6384" max="6384" width="18.28515625" style="4" customWidth="1"/>
    <col min="6385" max="6385" width="15.5703125" style="4" customWidth="1"/>
    <col min="6386" max="6386" width="15" style="4" customWidth="1"/>
    <col min="6387" max="6387" width="7" style="4" customWidth="1"/>
    <col min="6388" max="6388" width="10.28515625" style="4" customWidth="1"/>
    <col min="6389" max="6389" width="16" style="4" customWidth="1"/>
    <col min="6390" max="6390" width="15.42578125" style="4" customWidth="1"/>
    <col min="6391" max="6391" width="15.28515625" style="4" customWidth="1"/>
    <col min="6392" max="6392" width="32.140625" style="4" customWidth="1"/>
    <col min="6393" max="6393" width="27.42578125" style="4" customWidth="1"/>
    <col min="6394" max="6394" width="9.140625" style="4" customWidth="1"/>
    <col min="6395" max="6397" width="27.42578125" style="4" customWidth="1"/>
    <col min="6398" max="6398" width="11.5703125" style="4" customWidth="1"/>
    <col min="6399" max="6399" width="13.140625" style="4" customWidth="1"/>
    <col min="6400" max="6400" width="11.5703125" style="4" customWidth="1"/>
    <col min="6401" max="6401" width="13.140625" style="4" customWidth="1"/>
    <col min="6402" max="6402" width="9.28515625" style="4" customWidth="1"/>
    <col min="6403" max="6403" width="15.42578125" style="4" customWidth="1"/>
    <col min="6404" max="6404" width="15.140625" style="4" customWidth="1"/>
    <col min="6405" max="6405" width="15.5703125" style="4" customWidth="1"/>
    <col min="6406" max="6406" width="14.28515625" style="4" customWidth="1"/>
    <col min="6407" max="6407" width="15.5703125" style="4" customWidth="1"/>
    <col min="6408" max="6408" width="16.28515625" style="4" customWidth="1"/>
    <col min="6409" max="6409" width="14.85546875" style="4" customWidth="1"/>
    <col min="6410" max="6426" width="5.28515625" style="4" customWidth="1"/>
    <col min="6427" max="6427" width="12.7109375" style="4" customWidth="1"/>
    <col min="6428" max="6429" width="5.28515625" style="4" customWidth="1"/>
    <col min="6430" max="6430" width="13" style="4" customWidth="1"/>
    <col min="6431" max="6432" width="5.28515625" style="4" customWidth="1"/>
    <col min="6433" max="6433" width="11.7109375" style="4" customWidth="1"/>
    <col min="6434" max="6435" width="5.28515625" style="4" customWidth="1"/>
    <col min="6436" max="6436" width="5.140625" style="4" customWidth="1"/>
    <col min="6437" max="6444" width="9.140625" style="4"/>
    <col min="6445" max="6445" width="12" style="4" customWidth="1"/>
    <col min="6446" max="6446" width="10.7109375" style="4" customWidth="1"/>
    <col min="6447" max="6447" width="12.42578125" style="4" customWidth="1"/>
    <col min="6448" max="6448" width="11.5703125" style="4" customWidth="1"/>
    <col min="6449" max="6449" width="10.7109375" style="4" customWidth="1"/>
    <col min="6450" max="6450" width="11.42578125" style="4" customWidth="1"/>
    <col min="6451" max="6474" width="9.140625" style="4"/>
    <col min="6475" max="6475" width="12.28515625" style="4" customWidth="1"/>
    <col min="6476" max="6476" width="14.140625" style="4" customWidth="1"/>
    <col min="6477" max="6478" width="12.7109375" style="4" customWidth="1"/>
    <col min="6479" max="6479" width="15.42578125" style="4" customWidth="1"/>
    <col min="6480" max="6480" width="12.85546875" style="4" customWidth="1"/>
    <col min="6481" max="6482" width="12.7109375" style="4" customWidth="1"/>
    <col min="6483" max="6483" width="13.140625" style="4" customWidth="1"/>
    <col min="6484" max="6484" width="12.42578125" style="4" customWidth="1"/>
    <col min="6485" max="6486" width="12.140625" style="4" customWidth="1"/>
    <col min="6487" max="6488" width="14.140625" style="4" customWidth="1"/>
    <col min="6489" max="6489" width="17" style="4" customWidth="1"/>
    <col min="6490" max="6514" width="9.140625" style="4"/>
    <col min="6515" max="6515" width="11.5703125" style="4" customWidth="1"/>
    <col min="6516" max="6533" width="9.140625" style="4"/>
    <col min="6534" max="6534" width="24.140625" style="4" customWidth="1"/>
    <col min="6535" max="6535" width="22.5703125" style="4" customWidth="1"/>
    <col min="6536" max="6552" width="9.140625" style="4"/>
    <col min="6553" max="6553" width="5.28515625" style="4" customWidth="1"/>
    <col min="6554" max="6555" width="5" style="4" customWidth="1"/>
    <col min="6556" max="6556" width="4.5703125" style="4" customWidth="1"/>
    <col min="6557" max="6557" width="5.42578125" style="4" customWidth="1"/>
    <col min="6558" max="6558" width="5.5703125" style="4" customWidth="1"/>
    <col min="6559" max="6559" width="4.85546875" style="4" customWidth="1"/>
    <col min="6560" max="6560" width="5.140625" style="4" customWidth="1"/>
    <col min="6561" max="6561" width="4.7109375" style="4" customWidth="1"/>
    <col min="6562" max="6562" width="5.5703125" style="4" customWidth="1"/>
    <col min="6563" max="6563" width="4.85546875" style="4" customWidth="1"/>
    <col min="6564" max="6564" width="4.7109375" style="4" customWidth="1"/>
    <col min="6565" max="6565" width="4.85546875" style="4" customWidth="1"/>
    <col min="6566" max="6566" width="5.140625" style="4" customWidth="1"/>
    <col min="6567" max="6567" width="4.7109375" style="4" customWidth="1"/>
    <col min="6568" max="6568" width="4.42578125" style="4" customWidth="1"/>
    <col min="6569" max="6569" width="4.7109375" style="4" customWidth="1"/>
    <col min="6570" max="6570" width="4.85546875" style="4" customWidth="1"/>
    <col min="6571" max="6572" width="4.5703125" style="4" customWidth="1"/>
    <col min="6573" max="6573" width="4.42578125" style="4" customWidth="1"/>
    <col min="6574" max="6574" width="5" style="4" customWidth="1"/>
    <col min="6575" max="6575" width="4.85546875" style="4" customWidth="1"/>
    <col min="6576" max="6576" width="4.7109375" style="4" customWidth="1"/>
    <col min="6577" max="6577" width="4.42578125" style="4" customWidth="1"/>
    <col min="6578" max="6578" width="5.140625" style="4" customWidth="1"/>
    <col min="6579" max="6579" width="4.28515625" style="4" customWidth="1"/>
    <col min="6580" max="6580" width="4.7109375" style="4" customWidth="1"/>
    <col min="6581" max="6581" width="6.42578125" style="4" customWidth="1"/>
    <col min="6582" max="6582" width="7.7109375" style="4" customWidth="1"/>
    <col min="6583" max="6583" width="4" style="4" customWidth="1"/>
    <col min="6584" max="6584" width="5.140625" style="4" customWidth="1"/>
    <col min="6585" max="6585" width="4.85546875" style="4" customWidth="1"/>
    <col min="6586" max="6586" width="4.7109375" style="4" customWidth="1"/>
    <col min="6587" max="6587" width="4.5703125" style="4" customWidth="1"/>
    <col min="6588" max="6588" width="5" style="4" customWidth="1"/>
    <col min="6589" max="6589" width="4.7109375" style="4" customWidth="1"/>
    <col min="6590" max="6590" width="4.5703125" style="4" customWidth="1"/>
    <col min="6591" max="6591" width="4.7109375" style="4" customWidth="1"/>
    <col min="6592" max="6592" width="5.28515625" style="4" customWidth="1"/>
    <col min="6593" max="6593" width="5.5703125" style="4" customWidth="1"/>
    <col min="6594" max="6594" width="5.140625" style="4" customWidth="1"/>
    <col min="6595" max="6595" width="4.7109375" style="4" customWidth="1"/>
    <col min="6596" max="6596" width="4.42578125" style="4" customWidth="1"/>
    <col min="6597" max="6597" width="4.28515625" style="4" customWidth="1"/>
    <col min="6598" max="6598" width="5" style="4" customWidth="1"/>
    <col min="6599" max="6599" width="4.42578125" style="4" customWidth="1"/>
    <col min="6600" max="6600" width="5" style="4" customWidth="1"/>
    <col min="6601" max="6601" width="4.5703125" style="4" customWidth="1"/>
    <col min="6602" max="6602" width="4.85546875" style="4" customWidth="1"/>
    <col min="6603" max="6604" width="4.5703125" style="4" customWidth="1"/>
    <col min="6605" max="6605" width="4.85546875" style="4" customWidth="1"/>
    <col min="6606" max="6606" width="4.28515625" style="4" customWidth="1"/>
    <col min="6607" max="6607" width="4.5703125" style="4" customWidth="1"/>
    <col min="6608" max="6608" width="4.42578125" style="4" customWidth="1"/>
    <col min="6609" max="6609" width="4" style="4" customWidth="1"/>
    <col min="6610" max="6610" width="3.85546875" style="4" customWidth="1"/>
    <col min="6611" max="6611" width="4.140625" style="4" customWidth="1"/>
    <col min="6612" max="6612" width="7" style="4" customWidth="1"/>
    <col min="6613" max="6613" width="4.85546875" style="4" customWidth="1"/>
    <col min="6614" max="6614" width="5" style="4" customWidth="1"/>
    <col min="6615" max="6616" width="5.28515625" style="4" customWidth="1"/>
    <col min="6617" max="6617" width="4.42578125" style="4" customWidth="1"/>
    <col min="6618" max="6618" width="5.28515625" style="4" customWidth="1"/>
    <col min="6619" max="6619" width="5.85546875" style="4" customWidth="1"/>
    <col min="6620" max="6620" width="6.42578125" style="4" customWidth="1"/>
    <col min="6621" max="6621" width="8.28515625" style="4" customWidth="1"/>
    <col min="6622" max="6622" width="7.85546875" style="4" customWidth="1"/>
    <col min="6623" max="6623" width="5.42578125" style="4" customWidth="1"/>
    <col min="6624" max="6624" width="9.140625" style="4"/>
    <col min="6625" max="6625" width="11.140625" style="4" customWidth="1"/>
    <col min="6626" max="6634" width="9.140625" style="4"/>
    <col min="6635" max="6635" width="5.28515625" style="4" customWidth="1"/>
    <col min="6636" max="6636" width="12.42578125" style="4" customWidth="1"/>
    <col min="6637" max="6637" width="21.85546875" style="4" customWidth="1"/>
    <col min="6638" max="6638" width="21.5703125" style="4" customWidth="1"/>
    <col min="6639" max="6639" width="16" style="4" customWidth="1"/>
    <col min="6640" max="6640" width="18.28515625" style="4" customWidth="1"/>
    <col min="6641" max="6641" width="15.5703125" style="4" customWidth="1"/>
    <col min="6642" max="6642" width="15" style="4" customWidth="1"/>
    <col min="6643" max="6643" width="7" style="4" customWidth="1"/>
    <col min="6644" max="6644" width="10.28515625" style="4" customWidth="1"/>
    <col min="6645" max="6645" width="16" style="4" customWidth="1"/>
    <col min="6646" max="6646" width="15.42578125" style="4" customWidth="1"/>
    <col min="6647" max="6647" width="15.28515625" style="4" customWidth="1"/>
    <col min="6648" max="6648" width="32.140625" style="4" customWidth="1"/>
    <col min="6649" max="6649" width="27.42578125" style="4" customWidth="1"/>
    <col min="6650" max="6650" width="9.140625" style="4" customWidth="1"/>
    <col min="6651" max="6653" width="27.42578125" style="4" customWidth="1"/>
    <col min="6654" max="6654" width="11.5703125" style="4" customWidth="1"/>
    <col min="6655" max="6655" width="13.140625" style="4" customWidth="1"/>
    <col min="6656" max="6656" width="11.5703125" style="4" customWidth="1"/>
    <col min="6657" max="6657" width="13.140625" style="4" customWidth="1"/>
    <col min="6658" max="6658" width="9.28515625" style="4" customWidth="1"/>
    <col min="6659" max="6659" width="15.42578125" style="4" customWidth="1"/>
    <col min="6660" max="6660" width="15.140625" style="4" customWidth="1"/>
    <col min="6661" max="6661" width="15.5703125" style="4" customWidth="1"/>
    <col min="6662" max="6662" width="14.28515625" style="4" customWidth="1"/>
    <col min="6663" max="6663" width="15.5703125" style="4" customWidth="1"/>
    <col min="6664" max="6664" width="16.28515625" style="4" customWidth="1"/>
    <col min="6665" max="6665" width="14.85546875" style="4" customWidth="1"/>
    <col min="6666" max="6682" width="5.28515625" style="4" customWidth="1"/>
    <col min="6683" max="6683" width="12.7109375" style="4" customWidth="1"/>
    <col min="6684" max="6685" width="5.28515625" style="4" customWidth="1"/>
    <col min="6686" max="6686" width="13" style="4" customWidth="1"/>
    <col min="6687" max="6688" width="5.28515625" style="4" customWidth="1"/>
    <col min="6689" max="6689" width="11.7109375" style="4" customWidth="1"/>
    <col min="6690" max="6691" width="5.28515625" style="4" customWidth="1"/>
    <col min="6692" max="6692" width="5.140625" style="4" customWidth="1"/>
    <col min="6693" max="6700" width="9.140625" style="4"/>
    <col min="6701" max="6701" width="12" style="4" customWidth="1"/>
    <col min="6702" max="6702" width="10.7109375" style="4" customWidth="1"/>
    <col min="6703" max="6703" width="12.42578125" style="4" customWidth="1"/>
    <col min="6704" max="6704" width="11.5703125" style="4" customWidth="1"/>
    <col min="6705" max="6705" width="10.7109375" style="4" customWidth="1"/>
    <col min="6706" max="6706" width="11.42578125" style="4" customWidth="1"/>
    <col min="6707" max="6730" width="9.140625" style="4"/>
    <col min="6731" max="6731" width="12.28515625" style="4" customWidth="1"/>
    <col min="6732" max="6732" width="14.140625" style="4" customWidth="1"/>
    <col min="6733" max="6734" width="12.7109375" style="4" customWidth="1"/>
    <col min="6735" max="6735" width="15.42578125" style="4" customWidth="1"/>
    <col min="6736" max="6736" width="12.85546875" style="4" customWidth="1"/>
    <col min="6737" max="6738" width="12.7109375" style="4" customWidth="1"/>
    <col min="6739" max="6739" width="13.140625" style="4" customWidth="1"/>
    <col min="6740" max="6740" width="12.42578125" style="4" customWidth="1"/>
    <col min="6741" max="6742" width="12.140625" style="4" customWidth="1"/>
    <col min="6743" max="6744" width="14.140625" style="4" customWidth="1"/>
    <col min="6745" max="6745" width="17" style="4" customWidth="1"/>
    <col min="6746" max="6770" width="9.140625" style="4"/>
    <col min="6771" max="6771" width="11.5703125" style="4" customWidth="1"/>
    <col min="6772" max="6789" width="9.140625" style="4"/>
    <col min="6790" max="6790" width="24.140625" style="4" customWidth="1"/>
    <col min="6791" max="6791" width="22.5703125" style="4" customWidth="1"/>
    <col min="6792" max="6808" width="9.140625" style="4"/>
    <col min="6809" max="6809" width="5.28515625" style="4" customWidth="1"/>
    <col min="6810" max="6811" width="5" style="4" customWidth="1"/>
    <col min="6812" max="6812" width="4.5703125" style="4" customWidth="1"/>
    <col min="6813" max="6813" width="5.42578125" style="4" customWidth="1"/>
    <col min="6814" max="6814" width="5.5703125" style="4" customWidth="1"/>
    <col min="6815" max="6815" width="4.85546875" style="4" customWidth="1"/>
    <col min="6816" max="6816" width="5.140625" style="4" customWidth="1"/>
    <col min="6817" max="6817" width="4.7109375" style="4" customWidth="1"/>
    <col min="6818" max="6818" width="5.5703125" style="4" customWidth="1"/>
    <col min="6819" max="6819" width="4.85546875" style="4" customWidth="1"/>
    <col min="6820" max="6820" width="4.7109375" style="4" customWidth="1"/>
    <col min="6821" max="6821" width="4.85546875" style="4" customWidth="1"/>
    <col min="6822" max="6822" width="5.140625" style="4" customWidth="1"/>
    <col min="6823" max="6823" width="4.7109375" style="4" customWidth="1"/>
    <col min="6824" max="6824" width="4.42578125" style="4" customWidth="1"/>
    <col min="6825" max="6825" width="4.7109375" style="4" customWidth="1"/>
    <col min="6826" max="6826" width="4.85546875" style="4" customWidth="1"/>
    <col min="6827" max="6828" width="4.5703125" style="4" customWidth="1"/>
    <col min="6829" max="6829" width="4.42578125" style="4" customWidth="1"/>
    <col min="6830" max="6830" width="5" style="4" customWidth="1"/>
    <col min="6831" max="6831" width="4.85546875" style="4" customWidth="1"/>
    <col min="6832" max="6832" width="4.7109375" style="4" customWidth="1"/>
    <col min="6833" max="6833" width="4.42578125" style="4" customWidth="1"/>
    <col min="6834" max="6834" width="5.140625" style="4" customWidth="1"/>
    <col min="6835" max="6835" width="4.28515625" style="4" customWidth="1"/>
    <col min="6836" max="6836" width="4.7109375" style="4" customWidth="1"/>
    <col min="6837" max="6837" width="6.42578125" style="4" customWidth="1"/>
    <col min="6838" max="6838" width="7.7109375" style="4" customWidth="1"/>
    <col min="6839" max="6839" width="4" style="4" customWidth="1"/>
    <col min="6840" max="6840" width="5.140625" style="4" customWidth="1"/>
    <col min="6841" max="6841" width="4.85546875" style="4" customWidth="1"/>
    <col min="6842" max="6842" width="4.7109375" style="4" customWidth="1"/>
    <col min="6843" max="6843" width="4.5703125" style="4" customWidth="1"/>
    <col min="6844" max="6844" width="5" style="4" customWidth="1"/>
    <col min="6845" max="6845" width="4.7109375" style="4" customWidth="1"/>
    <col min="6846" max="6846" width="4.5703125" style="4" customWidth="1"/>
    <col min="6847" max="6847" width="4.7109375" style="4" customWidth="1"/>
    <col min="6848" max="6848" width="5.28515625" style="4" customWidth="1"/>
    <col min="6849" max="6849" width="5.5703125" style="4" customWidth="1"/>
    <col min="6850" max="6850" width="5.140625" style="4" customWidth="1"/>
    <col min="6851" max="6851" width="4.7109375" style="4" customWidth="1"/>
    <col min="6852" max="6852" width="4.42578125" style="4" customWidth="1"/>
    <col min="6853" max="6853" width="4.28515625" style="4" customWidth="1"/>
    <col min="6854" max="6854" width="5" style="4" customWidth="1"/>
    <col min="6855" max="6855" width="4.42578125" style="4" customWidth="1"/>
    <col min="6856" max="6856" width="5" style="4" customWidth="1"/>
    <col min="6857" max="6857" width="4.5703125" style="4" customWidth="1"/>
    <col min="6858" max="6858" width="4.85546875" style="4" customWidth="1"/>
    <col min="6859" max="6860" width="4.5703125" style="4" customWidth="1"/>
    <col min="6861" max="6861" width="4.85546875" style="4" customWidth="1"/>
    <col min="6862" max="6862" width="4.28515625" style="4" customWidth="1"/>
    <col min="6863" max="6863" width="4.5703125" style="4" customWidth="1"/>
    <col min="6864" max="6864" width="4.42578125" style="4" customWidth="1"/>
    <col min="6865" max="6865" width="4" style="4" customWidth="1"/>
    <col min="6866" max="6866" width="3.85546875" style="4" customWidth="1"/>
    <col min="6867" max="6867" width="4.140625" style="4" customWidth="1"/>
    <col min="6868" max="6868" width="7" style="4" customWidth="1"/>
    <col min="6869" max="6869" width="4.85546875" style="4" customWidth="1"/>
    <col min="6870" max="6870" width="5" style="4" customWidth="1"/>
    <col min="6871" max="6872" width="5.28515625" style="4" customWidth="1"/>
    <col min="6873" max="6873" width="4.42578125" style="4" customWidth="1"/>
    <col min="6874" max="6874" width="5.28515625" style="4" customWidth="1"/>
    <col min="6875" max="6875" width="5.85546875" style="4" customWidth="1"/>
    <col min="6876" max="6876" width="6.42578125" style="4" customWidth="1"/>
    <col min="6877" max="6877" width="8.28515625" style="4" customWidth="1"/>
    <col min="6878" max="6878" width="7.85546875" style="4" customWidth="1"/>
    <col min="6879" max="6879" width="5.42578125" style="4" customWidth="1"/>
    <col min="6880" max="6880" width="9.140625" style="4"/>
    <col min="6881" max="6881" width="11.140625" style="4" customWidth="1"/>
    <col min="6882" max="6890" width="9.140625" style="4"/>
    <col min="6891" max="6891" width="5.28515625" style="4" customWidth="1"/>
    <col min="6892" max="6892" width="12.42578125" style="4" customWidth="1"/>
    <col min="6893" max="6893" width="21.85546875" style="4" customWidth="1"/>
    <col min="6894" max="6894" width="21.5703125" style="4" customWidth="1"/>
    <col min="6895" max="6895" width="16" style="4" customWidth="1"/>
    <col min="6896" max="6896" width="18.28515625" style="4" customWidth="1"/>
    <col min="6897" max="6897" width="15.5703125" style="4" customWidth="1"/>
    <col min="6898" max="6898" width="15" style="4" customWidth="1"/>
    <col min="6899" max="6899" width="7" style="4" customWidth="1"/>
    <col min="6900" max="6900" width="10.28515625" style="4" customWidth="1"/>
    <col min="6901" max="6901" width="16" style="4" customWidth="1"/>
    <col min="6902" max="6902" width="15.42578125" style="4" customWidth="1"/>
    <col min="6903" max="6903" width="15.28515625" style="4" customWidth="1"/>
    <col min="6904" max="6904" width="32.140625" style="4" customWidth="1"/>
    <col min="6905" max="6905" width="27.42578125" style="4" customWidth="1"/>
    <col min="6906" max="6906" width="9.140625" style="4" customWidth="1"/>
    <col min="6907" max="6909" width="27.42578125" style="4" customWidth="1"/>
    <col min="6910" max="6910" width="11.5703125" style="4" customWidth="1"/>
    <col min="6911" max="6911" width="13.140625" style="4" customWidth="1"/>
    <col min="6912" max="6912" width="11.5703125" style="4" customWidth="1"/>
    <col min="6913" max="6913" width="13.140625" style="4" customWidth="1"/>
    <col min="6914" max="6914" width="9.28515625" style="4" customWidth="1"/>
    <col min="6915" max="6915" width="15.42578125" style="4" customWidth="1"/>
    <col min="6916" max="6916" width="15.140625" style="4" customWidth="1"/>
    <col min="6917" max="6917" width="15.5703125" style="4" customWidth="1"/>
    <col min="6918" max="6918" width="14.28515625" style="4" customWidth="1"/>
    <col min="6919" max="6919" width="15.5703125" style="4" customWidth="1"/>
    <col min="6920" max="6920" width="16.28515625" style="4" customWidth="1"/>
    <col min="6921" max="6921" width="14.85546875" style="4" customWidth="1"/>
    <col min="6922" max="6938" width="5.28515625" style="4" customWidth="1"/>
    <col min="6939" max="6939" width="12.7109375" style="4" customWidth="1"/>
    <col min="6940" max="6941" width="5.28515625" style="4" customWidth="1"/>
    <col min="6942" max="6942" width="13" style="4" customWidth="1"/>
    <col min="6943" max="6944" width="5.28515625" style="4" customWidth="1"/>
    <col min="6945" max="6945" width="11.7109375" style="4" customWidth="1"/>
    <col min="6946" max="6947" width="5.28515625" style="4" customWidth="1"/>
    <col min="6948" max="6948" width="5.140625" style="4" customWidth="1"/>
    <col min="6949" max="6956" width="9.140625" style="4"/>
    <col min="6957" max="6957" width="12" style="4" customWidth="1"/>
    <col min="6958" max="6958" width="10.7109375" style="4" customWidth="1"/>
    <col min="6959" max="6959" width="12.42578125" style="4" customWidth="1"/>
    <col min="6960" max="6960" width="11.5703125" style="4" customWidth="1"/>
    <col min="6961" max="6961" width="10.7109375" style="4" customWidth="1"/>
    <col min="6962" max="6962" width="11.42578125" style="4" customWidth="1"/>
    <col min="6963" max="6986" width="9.140625" style="4"/>
    <col min="6987" max="6987" width="12.28515625" style="4" customWidth="1"/>
    <col min="6988" max="6988" width="14.140625" style="4" customWidth="1"/>
    <col min="6989" max="6990" width="12.7109375" style="4" customWidth="1"/>
    <col min="6991" max="6991" width="15.42578125" style="4" customWidth="1"/>
    <col min="6992" max="6992" width="12.85546875" style="4" customWidth="1"/>
    <col min="6993" max="6994" width="12.7109375" style="4" customWidth="1"/>
    <col min="6995" max="6995" width="13.140625" style="4" customWidth="1"/>
    <col min="6996" max="6996" width="12.42578125" style="4" customWidth="1"/>
    <col min="6997" max="6998" width="12.140625" style="4" customWidth="1"/>
    <col min="6999" max="7000" width="14.140625" style="4" customWidth="1"/>
    <col min="7001" max="7001" width="17" style="4" customWidth="1"/>
    <col min="7002" max="7026" width="9.140625" style="4"/>
    <col min="7027" max="7027" width="11.5703125" style="4" customWidth="1"/>
    <col min="7028" max="7045" width="9.140625" style="4"/>
    <col min="7046" max="7046" width="24.140625" style="4" customWidth="1"/>
    <col min="7047" max="7047" width="22.5703125" style="4" customWidth="1"/>
    <col min="7048" max="7064" width="9.140625" style="4"/>
    <col min="7065" max="7065" width="5.28515625" style="4" customWidth="1"/>
    <col min="7066" max="7067" width="5" style="4" customWidth="1"/>
    <col min="7068" max="7068" width="4.5703125" style="4" customWidth="1"/>
    <col min="7069" max="7069" width="5.42578125" style="4" customWidth="1"/>
    <col min="7070" max="7070" width="5.5703125" style="4" customWidth="1"/>
    <col min="7071" max="7071" width="4.85546875" style="4" customWidth="1"/>
    <col min="7072" max="7072" width="5.140625" style="4" customWidth="1"/>
    <col min="7073" max="7073" width="4.7109375" style="4" customWidth="1"/>
    <col min="7074" max="7074" width="5.5703125" style="4" customWidth="1"/>
    <col min="7075" max="7075" width="4.85546875" style="4" customWidth="1"/>
    <col min="7076" max="7076" width="4.7109375" style="4" customWidth="1"/>
    <col min="7077" max="7077" width="4.85546875" style="4" customWidth="1"/>
    <col min="7078" max="7078" width="5.140625" style="4" customWidth="1"/>
    <col min="7079" max="7079" width="4.7109375" style="4" customWidth="1"/>
    <col min="7080" max="7080" width="4.42578125" style="4" customWidth="1"/>
    <col min="7081" max="7081" width="4.7109375" style="4" customWidth="1"/>
    <col min="7082" max="7082" width="4.85546875" style="4" customWidth="1"/>
    <col min="7083" max="7084" width="4.5703125" style="4" customWidth="1"/>
    <col min="7085" max="7085" width="4.42578125" style="4" customWidth="1"/>
    <col min="7086" max="7086" width="5" style="4" customWidth="1"/>
    <col min="7087" max="7087" width="4.85546875" style="4" customWidth="1"/>
    <col min="7088" max="7088" width="4.7109375" style="4" customWidth="1"/>
    <col min="7089" max="7089" width="4.42578125" style="4" customWidth="1"/>
    <col min="7090" max="7090" width="5.140625" style="4" customWidth="1"/>
    <col min="7091" max="7091" width="4.28515625" style="4" customWidth="1"/>
    <col min="7092" max="7092" width="4.7109375" style="4" customWidth="1"/>
    <col min="7093" max="7093" width="6.42578125" style="4" customWidth="1"/>
    <col min="7094" max="7094" width="7.7109375" style="4" customWidth="1"/>
    <col min="7095" max="7095" width="4" style="4" customWidth="1"/>
    <col min="7096" max="7096" width="5.140625" style="4" customWidth="1"/>
    <col min="7097" max="7097" width="4.85546875" style="4" customWidth="1"/>
    <col min="7098" max="7098" width="4.7109375" style="4" customWidth="1"/>
    <col min="7099" max="7099" width="4.5703125" style="4" customWidth="1"/>
    <col min="7100" max="7100" width="5" style="4" customWidth="1"/>
    <col min="7101" max="7101" width="4.7109375" style="4" customWidth="1"/>
    <col min="7102" max="7102" width="4.5703125" style="4" customWidth="1"/>
    <col min="7103" max="7103" width="4.7109375" style="4" customWidth="1"/>
    <col min="7104" max="7104" width="5.28515625" style="4" customWidth="1"/>
    <col min="7105" max="7105" width="5.5703125" style="4" customWidth="1"/>
    <col min="7106" max="7106" width="5.140625" style="4" customWidth="1"/>
    <col min="7107" max="7107" width="4.7109375" style="4" customWidth="1"/>
    <col min="7108" max="7108" width="4.42578125" style="4" customWidth="1"/>
    <col min="7109" max="7109" width="4.28515625" style="4" customWidth="1"/>
    <col min="7110" max="7110" width="5" style="4" customWidth="1"/>
    <col min="7111" max="7111" width="4.42578125" style="4" customWidth="1"/>
    <col min="7112" max="7112" width="5" style="4" customWidth="1"/>
    <col min="7113" max="7113" width="4.5703125" style="4" customWidth="1"/>
    <col min="7114" max="7114" width="4.85546875" style="4" customWidth="1"/>
    <col min="7115" max="7116" width="4.5703125" style="4" customWidth="1"/>
    <col min="7117" max="7117" width="4.85546875" style="4" customWidth="1"/>
    <col min="7118" max="7118" width="4.28515625" style="4" customWidth="1"/>
    <col min="7119" max="7119" width="4.5703125" style="4" customWidth="1"/>
    <col min="7120" max="7120" width="4.42578125" style="4" customWidth="1"/>
    <col min="7121" max="7121" width="4" style="4" customWidth="1"/>
    <col min="7122" max="7122" width="3.85546875" style="4" customWidth="1"/>
    <col min="7123" max="7123" width="4.140625" style="4" customWidth="1"/>
    <col min="7124" max="7124" width="7" style="4" customWidth="1"/>
    <col min="7125" max="7125" width="4.85546875" style="4" customWidth="1"/>
    <col min="7126" max="7126" width="5" style="4" customWidth="1"/>
    <col min="7127" max="7128" width="5.28515625" style="4" customWidth="1"/>
    <col min="7129" max="7129" width="4.42578125" style="4" customWidth="1"/>
    <col min="7130" max="7130" width="5.28515625" style="4" customWidth="1"/>
    <col min="7131" max="7131" width="5.85546875" style="4" customWidth="1"/>
    <col min="7132" max="7132" width="6.42578125" style="4" customWidth="1"/>
    <col min="7133" max="7133" width="8.28515625" style="4" customWidth="1"/>
    <col min="7134" max="7134" width="7.85546875" style="4" customWidth="1"/>
    <col min="7135" max="7135" width="5.42578125" style="4" customWidth="1"/>
    <col min="7136" max="7136" width="9.140625" style="4"/>
    <col min="7137" max="7137" width="11.140625" style="4" customWidth="1"/>
    <col min="7138" max="7146" width="9.140625" style="4"/>
    <col min="7147" max="7147" width="5.28515625" style="4" customWidth="1"/>
    <col min="7148" max="7148" width="12.42578125" style="4" customWidth="1"/>
    <col min="7149" max="7149" width="21.85546875" style="4" customWidth="1"/>
    <col min="7150" max="7150" width="21.5703125" style="4" customWidth="1"/>
    <col min="7151" max="7151" width="16" style="4" customWidth="1"/>
    <col min="7152" max="7152" width="18.28515625" style="4" customWidth="1"/>
    <col min="7153" max="7153" width="15.5703125" style="4" customWidth="1"/>
    <col min="7154" max="7154" width="15" style="4" customWidth="1"/>
    <col min="7155" max="7155" width="7" style="4" customWidth="1"/>
    <col min="7156" max="7156" width="10.28515625" style="4" customWidth="1"/>
    <col min="7157" max="7157" width="16" style="4" customWidth="1"/>
    <col min="7158" max="7158" width="15.42578125" style="4" customWidth="1"/>
    <col min="7159" max="7159" width="15.28515625" style="4" customWidth="1"/>
    <col min="7160" max="7160" width="32.140625" style="4" customWidth="1"/>
    <col min="7161" max="7161" width="27.42578125" style="4" customWidth="1"/>
    <col min="7162" max="7162" width="9.140625" style="4" customWidth="1"/>
    <col min="7163" max="7165" width="27.42578125" style="4" customWidth="1"/>
    <col min="7166" max="7166" width="11.5703125" style="4" customWidth="1"/>
    <col min="7167" max="7167" width="13.140625" style="4" customWidth="1"/>
    <col min="7168" max="7168" width="11.5703125" style="4" customWidth="1"/>
    <col min="7169" max="7169" width="13.140625" style="4" customWidth="1"/>
    <col min="7170" max="7170" width="9.28515625" style="4" customWidth="1"/>
    <col min="7171" max="7171" width="15.42578125" style="4" customWidth="1"/>
    <col min="7172" max="7172" width="15.140625" style="4" customWidth="1"/>
    <col min="7173" max="7173" width="15.5703125" style="4" customWidth="1"/>
    <col min="7174" max="7174" width="14.28515625" style="4" customWidth="1"/>
    <col min="7175" max="7175" width="15.5703125" style="4" customWidth="1"/>
    <col min="7176" max="7176" width="16.28515625" style="4" customWidth="1"/>
    <col min="7177" max="7177" width="14.85546875" style="4" customWidth="1"/>
    <col min="7178" max="7194" width="5.28515625" style="4" customWidth="1"/>
    <col min="7195" max="7195" width="12.7109375" style="4" customWidth="1"/>
    <col min="7196" max="7197" width="5.28515625" style="4" customWidth="1"/>
    <col min="7198" max="7198" width="13" style="4" customWidth="1"/>
    <col min="7199" max="7200" width="5.28515625" style="4" customWidth="1"/>
    <col min="7201" max="7201" width="11.7109375" style="4" customWidth="1"/>
    <col min="7202" max="7203" width="5.28515625" style="4" customWidth="1"/>
    <col min="7204" max="7204" width="5.140625" style="4" customWidth="1"/>
    <col min="7205" max="7212" width="9.140625" style="4"/>
    <col min="7213" max="7213" width="12" style="4" customWidth="1"/>
    <col min="7214" max="7214" width="10.7109375" style="4" customWidth="1"/>
    <col min="7215" max="7215" width="12.42578125" style="4" customWidth="1"/>
    <col min="7216" max="7216" width="11.5703125" style="4" customWidth="1"/>
    <col min="7217" max="7217" width="10.7109375" style="4" customWidth="1"/>
    <col min="7218" max="7218" width="11.42578125" style="4" customWidth="1"/>
    <col min="7219" max="7242" width="9.140625" style="4"/>
    <col min="7243" max="7243" width="12.28515625" style="4" customWidth="1"/>
    <col min="7244" max="7244" width="14.140625" style="4" customWidth="1"/>
    <col min="7245" max="7246" width="12.7109375" style="4" customWidth="1"/>
    <col min="7247" max="7247" width="15.42578125" style="4" customWidth="1"/>
    <col min="7248" max="7248" width="12.85546875" style="4" customWidth="1"/>
    <col min="7249" max="7250" width="12.7109375" style="4" customWidth="1"/>
    <col min="7251" max="7251" width="13.140625" style="4" customWidth="1"/>
    <col min="7252" max="7252" width="12.42578125" style="4" customWidth="1"/>
    <col min="7253" max="7254" width="12.140625" style="4" customWidth="1"/>
    <col min="7255" max="7256" width="14.140625" style="4" customWidth="1"/>
    <col min="7257" max="7257" width="17" style="4" customWidth="1"/>
    <col min="7258" max="7282" width="9.140625" style="4"/>
    <col min="7283" max="7283" width="11.5703125" style="4" customWidth="1"/>
    <col min="7284" max="7301" width="9.140625" style="4"/>
    <col min="7302" max="7302" width="24.140625" style="4" customWidth="1"/>
    <col min="7303" max="7303" width="22.5703125" style="4" customWidth="1"/>
    <col min="7304" max="7320" width="9.140625" style="4"/>
    <col min="7321" max="7321" width="5.28515625" style="4" customWidth="1"/>
    <col min="7322" max="7323" width="5" style="4" customWidth="1"/>
    <col min="7324" max="7324" width="4.5703125" style="4" customWidth="1"/>
    <col min="7325" max="7325" width="5.42578125" style="4" customWidth="1"/>
    <col min="7326" max="7326" width="5.5703125" style="4" customWidth="1"/>
    <col min="7327" max="7327" width="4.85546875" style="4" customWidth="1"/>
    <col min="7328" max="7328" width="5.140625" style="4" customWidth="1"/>
    <col min="7329" max="7329" width="4.7109375" style="4" customWidth="1"/>
    <col min="7330" max="7330" width="5.5703125" style="4" customWidth="1"/>
    <col min="7331" max="7331" width="4.85546875" style="4" customWidth="1"/>
    <col min="7332" max="7332" width="4.7109375" style="4" customWidth="1"/>
    <col min="7333" max="7333" width="4.85546875" style="4" customWidth="1"/>
    <col min="7334" max="7334" width="5.140625" style="4" customWidth="1"/>
    <col min="7335" max="7335" width="4.7109375" style="4" customWidth="1"/>
    <col min="7336" max="7336" width="4.42578125" style="4" customWidth="1"/>
    <col min="7337" max="7337" width="4.7109375" style="4" customWidth="1"/>
    <col min="7338" max="7338" width="4.85546875" style="4" customWidth="1"/>
    <col min="7339" max="7340" width="4.5703125" style="4" customWidth="1"/>
    <col min="7341" max="7341" width="4.42578125" style="4" customWidth="1"/>
    <col min="7342" max="7342" width="5" style="4" customWidth="1"/>
    <col min="7343" max="7343" width="4.85546875" style="4" customWidth="1"/>
    <col min="7344" max="7344" width="4.7109375" style="4" customWidth="1"/>
    <col min="7345" max="7345" width="4.42578125" style="4" customWidth="1"/>
    <col min="7346" max="7346" width="5.140625" style="4" customWidth="1"/>
    <col min="7347" max="7347" width="4.28515625" style="4" customWidth="1"/>
    <col min="7348" max="7348" width="4.7109375" style="4" customWidth="1"/>
    <col min="7349" max="7349" width="6.42578125" style="4" customWidth="1"/>
    <col min="7350" max="7350" width="7.7109375" style="4" customWidth="1"/>
    <col min="7351" max="7351" width="4" style="4" customWidth="1"/>
    <col min="7352" max="7352" width="5.140625" style="4" customWidth="1"/>
    <col min="7353" max="7353" width="4.85546875" style="4" customWidth="1"/>
    <col min="7354" max="7354" width="4.7109375" style="4" customWidth="1"/>
    <col min="7355" max="7355" width="4.5703125" style="4" customWidth="1"/>
    <col min="7356" max="7356" width="5" style="4" customWidth="1"/>
    <col min="7357" max="7357" width="4.7109375" style="4" customWidth="1"/>
    <col min="7358" max="7358" width="4.5703125" style="4" customWidth="1"/>
    <col min="7359" max="7359" width="4.7109375" style="4" customWidth="1"/>
    <col min="7360" max="7360" width="5.28515625" style="4" customWidth="1"/>
    <col min="7361" max="7361" width="5.5703125" style="4" customWidth="1"/>
    <col min="7362" max="7362" width="5.140625" style="4" customWidth="1"/>
    <col min="7363" max="7363" width="4.7109375" style="4" customWidth="1"/>
    <col min="7364" max="7364" width="4.42578125" style="4" customWidth="1"/>
    <col min="7365" max="7365" width="4.28515625" style="4" customWidth="1"/>
    <col min="7366" max="7366" width="5" style="4" customWidth="1"/>
    <col min="7367" max="7367" width="4.42578125" style="4" customWidth="1"/>
    <col min="7368" max="7368" width="5" style="4" customWidth="1"/>
    <col min="7369" max="7369" width="4.5703125" style="4" customWidth="1"/>
    <col min="7370" max="7370" width="4.85546875" style="4" customWidth="1"/>
    <col min="7371" max="7372" width="4.5703125" style="4" customWidth="1"/>
    <col min="7373" max="7373" width="4.85546875" style="4" customWidth="1"/>
    <col min="7374" max="7374" width="4.28515625" style="4" customWidth="1"/>
    <col min="7375" max="7375" width="4.5703125" style="4" customWidth="1"/>
    <col min="7376" max="7376" width="4.42578125" style="4" customWidth="1"/>
    <col min="7377" max="7377" width="4" style="4" customWidth="1"/>
    <col min="7378" max="7378" width="3.85546875" style="4" customWidth="1"/>
    <col min="7379" max="7379" width="4.140625" style="4" customWidth="1"/>
    <col min="7380" max="7380" width="7" style="4" customWidth="1"/>
    <col min="7381" max="7381" width="4.85546875" style="4" customWidth="1"/>
    <col min="7382" max="7382" width="5" style="4" customWidth="1"/>
    <col min="7383" max="7384" width="5.28515625" style="4" customWidth="1"/>
    <col min="7385" max="7385" width="4.42578125" style="4" customWidth="1"/>
    <col min="7386" max="7386" width="5.28515625" style="4" customWidth="1"/>
    <col min="7387" max="7387" width="5.85546875" style="4" customWidth="1"/>
    <col min="7388" max="7388" width="6.42578125" style="4" customWidth="1"/>
    <col min="7389" max="7389" width="8.28515625" style="4" customWidth="1"/>
    <col min="7390" max="7390" width="7.85546875" style="4" customWidth="1"/>
    <col min="7391" max="7391" width="5.42578125" style="4" customWidth="1"/>
    <col min="7392" max="7392" width="9.140625" style="4"/>
    <col min="7393" max="7393" width="11.140625" style="4" customWidth="1"/>
    <col min="7394" max="7402" width="9.140625" style="4"/>
    <col min="7403" max="7403" width="5.28515625" style="4" customWidth="1"/>
    <col min="7404" max="7404" width="12.42578125" style="4" customWidth="1"/>
    <col min="7405" max="7405" width="21.85546875" style="4" customWidth="1"/>
    <col min="7406" max="7406" width="21.5703125" style="4" customWidth="1"/>
    <col min="7407" max="7407" width="16" style="4" customWidth="1"/>
    <col min="7408" max="7408" width="18.28515625" style="4" customWidth="1"/>
    <col min="7409" max="7409" width="15.5703125" style="4" customWidth="1"/>
    <col min="7410" max="7410" width="15" style="4" customWidth="1"/>
    <col min="7411" max="7411" width="7" style="4" customWidth="1"/>
    <col min="7412" max="7412" width="10.28515625" style="4" customWidth="1"/>
    <col min="7413" max="7413" width="16" style="4" customWidth="1"/>
    <col min="7414" max="7414" width="15.42578125" style="4" customWidth="1"/>
    <col min="7415" max="7415" width="15.28515625" style="4" customWidth="1"/>
    <col min="7416" max="7416" width="32.140625" style="4" customWidth="1"/>
    <col min="7417" max="7417" width="27.42578125" style="4" customWidth="1"/>
    <col min="7418" max="7418" width="9.140625" style="4" customWidth="1"/>
    <col min="7419" max="7421" width="27.42578125" style="4" customWidth="1"/>
    <col min="7422" max="7422" width="11.5703125" style="4" customWidth="1"/>
    <col min="7423" max="7423" width="13.140625" style="4" customWidth="1"/>
    <col min="7424" max="7424" width="11.5703125" style="4" customWidth="1"/>
    <col min="7425" max="7425" width="13.140625" style="4" customWidth="1"/>
    <col min="7426" max="7426" width="9.28515625" style="4" customWidth="1"/>
    <col min="7427" max="7427" width="15.42578125" style="4" customWidth="1"/>
    <col min="7428" max="7428" width="15.140625" style="4" customWidth="1"/>
    <col min="7429" max="7429" width="15.5703125" style="4" customWidth="1"/>
    <col min="7430" max="7430" width="14.28515625" style="4" customWidth="1"/>
    <col min="7431" max="7431" width="15.5703125" style="4" customWidth="1"/>
    <col min="7432" max="7432" width="16.28515625" style="4" customWidth="1"/>
    <col min="7433" max="7433" width="14.85546875" style="4" customWidth="1"/>
    <col min="7434" max="7450" width="5.28515625" style="4" customWidth="1"/>
    <col min="7451" max="7451" width="12.7109375" style="4" customWidth="1"/>
    <col min="7452" max="7453" width="5.28515625" style="4" customWidth="1"/>
    <col min="7454" max="7454" width="13" style="4" customWidth="1"/>
    <col min="7455" max="7456" width="5.28515625" style="4" customWidth="1"/>
    <col min="7457" max="7457" width="11.7109375" style="4" customWidth="1"/>
    <col min="7458" max="7459" width="5.28515625" style="4" customWidth="1"/>
    <col min="7460" max="7460" width="5.140625" style="4" customWidth="1"/>
    <col min="7461" max="7468" width="9.140625" style="4"/>
    <col min="7469" max="7469" width="12" style="4" customWidth="1"/>
    <col min="7470" max="7470" width="10.7109375" style="4" customWidth="1"/>
    <col min="7471" max="7471" width="12.42578125" style="4" customWidth="1"/>
    <col min="7472" max="7472" width="11.5703125" style="4" customWidth="1"/>
    <col min="7473" max="7473" width="10.7109375" style="4" customWidth="1"/>
    <col min="7474" max="7474" width="11.42578125" style="4" customWidth="1"/>
    <col min="7475" max="7498" width="9.140625" style="4"/>
    <col min="7499" max="7499" width="12.28515625" style="4" customWidth="1"/>
    <col min="7500" max="7500" width="14.140625" style="4" customWidth="1"/>
    <col min="7501" max="7502" width="12.7109375" style="4" customWidth="1"/>
    <col min="7503" max="7503" width="15.42578125" style="4" customWidth="1"/>
    <col min="7504" max="7504" width="12.85546875" style="4" customWidth="1"/>
    <col min="7505" max="7506" width="12.7109375" style="4" customWidth="1"/>
    <col min="7507" max="7507" width="13.140625" style="4" customWidth="1"/>
    <col min="7508" max="7508" width="12.42578125" style="4" customWidth="1"/>
    <col min="7509" max="7510" width="12.140625" style="4" customWidth="1"/>
    <col min="7511" max="7512" width="14.140625" style="4" customWidth="1"/>
    <col min="7513" max="7513" width="17" style="4" customWidth="1"/>
    <col min="7514" max="7538" width="9.140625" style="4"/>
    <col min="7539" max="7539" width="11.5703125" style="4" customWidth="1"/>
    <col min="7540" max="7557" width="9.140625" style="4"/>
    <col min="7558" max="7558" width="24.140625" style="4" customWidth="1"/>
    <col min="7559" max="7559" width="22.5703125" style="4" customWidth="1"/>
    <col min="7560" max="7576" width="9.140625" style="4"/>
    <col min="7577" max="7577" width="5.28515625" style="4" customWidth="1"/>
    <col min="7578" max="7579" width="5" style="4" customWidth="1"/>
    <col min="7580" max="7580" width="4.5703125" style="4" customWidth="1"/>
    <col min="7581" max="7581" width="5.42578125" style="4" customWidth="1"/>
    <col min="7582" max="7582" width="5.5703125" style="4" customWidth="1"/>
    <col min="7583" max="7583" width="4.85546875" style="4" customWidth="1"/>
    <col min="7584" max="7584" width="5.140625" style="4" customWidth="1"/>
    <col min="7585" max="7585" width="4.7109375" style="4" customWidth="1"/>
    <col min="7586" max="7586" width="5.5703125" style="4" customWidth="1"/>
    <col min="7587" max="7587" width="4.85546875" style="4" customWidth="1"/>
    <col min="7588" max="7588" width="4.7109375" style="4" customWidth="1"/>
    <col min="7589" max="7589" width="4.85546875" style="4" customWidth="1"/>
    <col min="7590" max="7590" width="5.140625" style="4" customWidth="1"/>
    <col min="7591" max="7591" width="4.7109375" style="4" customWidth="1"/>
    <col min="7592" max="7592" width="4.42578125" style="4" customWidth="1"/>
    <col min="7593" max="7593" width="4.7109375" style="4" customWidth="1"/>
    <col min="7594" max="7594" width="4.85546875" style="4" customWidth="1"/>
    <col min="7595" max="7596" width="4.5703125" style="4" customWidth="1"/>
    <col min="7597" max="7597" width="4.42578125" style="4" customWidth="1"/>
    <col min="7598" max="7598" width="5" style="4" customWidth="1"/>
    <col min="7599" max="7599" width="4.85546875" style="4" customWidth="1"/>
    <col min="7600" max="7600" width="4.7109375" style="4" customWidth="1"/>
    <col min="7601" max="7601" width="4.42578125" style="4" customWidth="1"/>
    <col min="7602" max="7602" width="5.140625" style="4" customWidth="1"/>
    <col min="7603" max="7603" width="4.28515625" style="4" customWidth="1"/>
    <col min="7604" max="7604" width="4.7109375" style="4" customWidth="1"/>
    <col min="7605" max="7605" width="6.42578125" style="4" customWidth="1"/>
    <col min="7606" max="7606" width="7.7109375" style="4" customWidth="1"/>
    <col min="7607" max="7607" width="4" style="4" customWidth="1"/>
    <col min="7608" max="7608" width="5.140625" style="4" customWidth="1"/>
    <col min="7609" max="7609" width="4.85546875" style="4" customWidth="1"/>
    <col min="7610" max="7610" width="4.7109375" style="4" customWidth="1"/>
    <col min="7611" max="7611" width="4.5703125" style="4" customWidth="1"/>
    <col min="7612" max="7612" width="5" style="4" customWidth="1"/>
    <col min="7613" max="7613" width="4.7109375" style="4" customWidth="1"/>
    <col min="7614" max="7614" width="4.5703125" style="4" customWidth="1"/>
    <col min="7615" max="7615" width="4.7109375" style="4" customWidth="1"/>
    <col min="7616" max="7616" width="5.28515625" style="4" customWidth="1"/>
    <col min="7617" max="7617" width="5.5703125" style="4" customWidth="1"/>
    <col min="7618" max="7618" width="5.140625" style="4" customWidth="1"/>
    <col min="7619" max="7619" width="4.7109375" style="4" customWidth="1"/>
    <col min="7620" max="7620" width="4.42578125" style="4" customWidth="1"/>
    <col min="7621" max="7621" width="4.28515625" style="4" customWidth="1"/>
    <col min="7622" max="7622" width="5" style="4" customWidth="1"/>
    <col min="7623" max="7623" width="4.42578125" style="4" customWidth="1"/>
    <col min="7624" max="7624" width="5" style="4" customWidth="1"/>
    <col min="7625" max="7625" width="4.5703125" style="4" customWidth="1"/>
    <col min="7626" max="7626" width="4.85546875" style="4" customWidth="1"/>
    <col min="7627" max="7628" width="4.5703125" style="4" customWidth="1"/>
    <col min="7629" max="7629" width="4.85546875" style="4" customWidth="1"/>
    <col min="7630" max="7630" width="4.28515625" style="4" customWidth="1"/>
    <col min="7631" max="7631" width="4.5703125" style="4" customWidth="1"/>
    <col min="7632" max="7632" width="4.42578125" style="4" customWidth="1"/>
    <col min="7633" max="7633" width="4" style="4" customWidth="1"/>
    <col min="7634" max="7634" width="3.85546875" style="4" customWidth="1"/>
    <col min="7635" max="7635" width="4.140625" style="4" customWidth="1"/>
    <col min="7636" max="7636" width="7" style="4" customWidth="1"/>
    <col min="7637" max="7637" width="4.85546875" style="4" customWidth="1"/>
    <col min="7638" max="7638" width="5" style="4" customWidth="1"/>
    <col min="7639" max="7640" width="5.28515625" style="4" customWidth="1"/>
    <col min="7641" max="7641" width="4.42578125" style="4" customWidth="1"/>
    <col min="7642" max="7642" width="5.28515625" style="4" customWidth="1"/>
    <col min="7643" max="7643" width="5.85546875" style="4" customWidth="1"/>
    <col min="7644" max="7644" width="6.42578125" style="4" customWidth="1"/>
    <col min="7645" max="7645" width="8.28515625" style="4" customWidth="1"/>
    <col min="7646" max="7646" width="7.85546875" style="4" customWidth="1"/>
    <col min="7647" max="7647" width="5.42578125" style="4" customWidth="1"/>
    <col min="7648" max="7648" width="9.140625" style="4"/>
    <col min="7649" max="7649" width="11.140625" style="4" customWidth="1"/>
    <col min="7650" max="7658" width="9.140625" style="4"/>
    <col min="7659" max="7659" width="5.28515625" style="4" customWidth="1"/>
    <col min="7660" max="7660" width="12.42578125" style="4" customWidth="1"/>
    <col min="7661" max="7661" width="21.85546875" style="4" customWidth="1"/>
    <col min="7662" max="7662" width="21.5703125" style="4" customWidth="1"/>
    <col min="7663" max="7663" width="16" style="4" customWidth="1"/>
    <col min="7664" max="7664" width="18.28515625" style="4" customWidth="1"/>
    <col min="7665" max="7665" width="15.5703125" style="4" customWidth="1"/>
    <col min="7666" max="7666" width="15" style="4" customWidth="1"/>
    <col min="7667" max="7667" width="7" style="4" customWidth="1"/>
    <col min="7668" max="7668" width="10.28515625" style="4" customWidth="1"/>
    <col min="7669" max="7669" width="16" style="4" customWidth="1"/>
    <col min="7670" max="7670" width="15.42578125" style="4" customWidth="1"/>
    <col min="7671" max="7671" width="15.28515625" style="4" customWidth="1"/>
    <col min="7672" max="7672" width="32.140625" style="4" customWidth="1"/>
    <col min="7673" max="7673" width="27.42578125" style="4" customWidth="1"/>
    <col min="7674" max="7674" width="9.140625" style="4" customWidth="1"/>
    <col min="7675" max="7677" width="27.42578125" style="4" customWidth="1"/>
    <col min="7678" max="7678" width="11.5703125" style="4" customWidth="1"/>
    <col min="7679" max="7679" width="13.140625" style="4" customWidth="1"/>
    <col min="7680" max="7680" width="11.5703125" style="4" customWidth="1"/>
    <col min="7681" max="7681" width="13.140625" style="4" customWidth="1"/>
    <col min="7682" max="7682" width="9.28515625" style="4" customWidth="1"/>
    <col min="7683" max="7683" width="15.42578125" style="4" customWidth="1"/>
    <col min="7684" max="7684" width="15.140625" style="4" customWidth="1"/>
    <col min="7685" max="7685" width="15.5703125" style="4" customWidth="1"/>
    <col min="7686" max="7686" width="14.28515625" style="4" customWidth="1"/>
    <col min="7687" max="7687" width="15.5703125" style="4" customWidth="1"/>
    <col min="7688" max="7688" width="16.28515625" style="4" customWidth="1"/>
    <col min="7689" max="7689" width="14.85546875" style="4" customWidth="1"/>
    <col min="7690" max="7706" width="5.28515625" style="4" customWidth="1"/>
    <col min="7707" max="7707" width="12.7109375" style="4" customWidth="1"/>
    <col min="7708" max="7709" width="5.28515625" style="4" customWidth="1"/>
    <col min="7710" max="7710" width="13" style="4" customWidth="1"/>
    <col min="7711" max="7712" width="5.28515625" style="4" customWidth="1"/>
    <col min="7713" max="7713" width="11.7109375" style="4" customWidth="1"/>
    <col min="7714" max="7715" width="5.28515625" style="4" customWidth="1"/>
    <col min="7716" max="7716" width="5.140625" style="4" customWidth="1"/>
    <col min="7717" max="7724" width="9.140625" style="4"/>
    <col min="7725" max="7725" width="12" style="4" customWidth="1"/>
    <col min="7726" max="7726" width="10.7109375" style="4" customWidth="1"/>
    <col min="7727" max="7727" width="12.42578125" style="4" customWidth="1"/>
    <col min="7728" max="7728" width="11.5703125" style="4" customWidth="1"/>
    <col min="7729" max="7729" width="10.7109375" style="4" customWidth="1"/>
    <col min="7730" max="7730" width="11.42578125" style="4" customWidth="1"/>
    <col min="7731" max="7754" width="9.140625" style="4"/>
    <col min="7755" max="7755" width="12.28515625" style="4" customWidth="1"/>
    <col min="7756" max="7756" width="14.140625" style="4" customWidth="1"/>
    <col min="7757" max="7758" width="12.7109375" style="4" customWidth="1"/>
    <col min="7759" max="7759" width="15.42578125" style="4" customWidth="1"/>
    <col min="7760" max="7760" width="12.85546875" style="4" customWidth="1"/>
    <col min="7761" max="7762" width="12.7109375" style="4" customWidth="1"/>
    <col min="7763" max="7763" width="13.140625" style="4" customWidth="1"/>
    <col min="7764" max="7764" width="12.42578125" style="4" customWidth="1"/>
    <col min="7765" max="7766" width="12.140625" style="4" customWidth="1"/>
    <col min="7767" max="7768" width="14.140625" style="4" customWidth="1"/>
    <col min="7769" max="7769" width="17" style="4" customWidth="1"/>
    <col min="7770" max="7794" width="9.140625" style="4"/>
    <col min="7795" max="7795" width="11.5703125" style="4" customWidth="1"/>
    <col min="7796" max="7813" width="9.140625" style="4"/>
    <col min="7814" max="7814" width="24.140625" style="4" customWidth="1"/>
    <col min="7815" max="7815" width="22.5703125" style="4" customWidth="1"/>
    <col min="7816" max="7832" width="9.140625" style="4"/>
    <col min="7833" max="7833" width="5.28515625" style="4" customWidth="1"/>
    <col min="7834" max="7835" width="5" style="4" customWidth="1"/>
    <col min="7836" max="7836" width="4.5703125" style="4" customWidth="1"/>
    <col min="7837" max="7837" width="5.42578125" style="4" customWidth="1"/>
    <col min="7838" max="7838" width="5.5703125" style="4" customWidth="1"/>
    <col min="7839" max="7839" width="4.85546875" style="4" customWidth="1"/>
    <col min="7840" max="7840" width="5.140625" style="4" customWidth="1"/>
    <col min="7841" max="7841" width="4.7109375" style="4" customWidth="1"/>
    <col min="7842" max="7842" width="5.5703125" style="4" customWidth="1"/>
    <col min="7843" max="7843" width="4.85546875" style="4" customWidth="1"/>
    <col min="7844" max="7844" width="4.7109375" style="4" customWidth="1"/>
    <col min="7845" max="7845" width="4.85546875" style="4" customWidth="1"/>
    <col min="7846" max="7846" width="5.140625" style="4" customWidth="1"/>
    <col min="7847" max="7847" width="4.7109375" style="4" customWidth="1"/>
    <col min="7848" max="7848" width="4.42578125" style="4" customWidth="1"/>
    <col min="7849" max="7849" width="4.7109375" style="4" customWidth="1"/>
    <col min="7850" max="7850" width="4.85546875" style="4" customWidth="1"/>
    <col min="7851" max="7852" width="4.5703125" style="4" customWidth="1"/>
    <col min="7853" max="7853" width="4.42578125" style="4" customWidth="1"/>
    <col min="7854" max="7854" width="5" style="4" customWidth="1"/>
    <col min="7855" max="7855" width="4.85546875" style="4" customWidth="1"/>
    <col min="7856" max="7856" width="4.7109375" style="4" customWidth="1"/>
    <col min="7857" max="7857" width="4.42578125" style="4" customWidth="1"/>
    <col min="7858" max="7858" width="5.140625" style="4" customWidth="1"/>
    <col min="7859" max="7859" width="4.28515625" style="4" customWidth="1"/>
    <col min="7860" max="7860" width="4.7109375" style="4" customWidth="1"/>
    <col min="7861" max="7861" width="6.42578125" style="4" customWidth="1"/>
    <col min="7862" max="7862" width="7.7109375" style="4" customWidth="1"/>
    <col min="7863" max="7863" width="4" style="4" customWidth="1"/>
    <col min="7864" max="7864" width="5.140625" style="4" customWidth="1"/>
    <col min="7865" max="7865" width="4.85546875" style="4" customWidth="1"/>
    <col min="7866" max="7866" width="4.7109375" style="4" customWidth="1"/>
    <col min="7867" max="7867" width="4.5703125" style="4" customWidth="1"/>
    <col min="7868" max="7868" width="5" style="4" customWidth="1"/>
    <col min="7869" max="7869" width="4.7109375" style="4" customWidth="1"/>
    <col min="7870" max="7870" width="4.5703125" style="4" customWidth="1"/>
    <col min="7871" max="7871" width="4.7109375" style="4" customWidth="1"/>
    <col min="7872" max="7872" width="5.28515625" style="4" customWidth="1"/>
    <col min="7873" max="7873" width="5.5703125" style="4" customWidth="1"/>
    <col min="7874" max="7874" width="5.140625" style="4" customWidth="1"/>
    <col min="7875" max="7875" width="4.7109375" style="4" customWidth="1"/>
    <col min="7876" max="7876" width="4.42578125" style="4" customWidth="1"/>
    <col min="7877" max="7877" width="4.28515625" style="4" customWidth="1"/>
    <col min="7878" max="7878" width="5" style="4" customWidth="1"/>
    <col min="7879" max="7879" width="4.42578125" style="4" customWidth="1"/>
    <col min="7880" max="7880" width="5" style="4" customWidth="1"/>
    <col min="7881" max="7881" width="4.5703125" style="4" customWidth="1"/>
    <col min="7882" max="7882" width="4.85546875" style="4" customWidth="1"/>
    <col min="7883" max="7884" width="4.5703125" style="4" customWidth="1"/>
    <col min="7885" max="7885" width="4.85546875" style="4" customWidth="1"/>
    <col min="7886" max="7886" width="4.28515625" style="4" customWidth="1"/>
    <col min="7887" max="7887" width="4.5703125" style="4" customWidth="1"/>
    <col min="7888" max="7888" width="4.42578125" style="4" customWidth="1"/>
    <col min="7889" max="7889" width="4" style="4" customWidth="1"/>
    <col min="7890" max="7890" width="3.85546875" style="4" customWidth="1"/>
    <col min="7891" max="7891" width="4.140625" style="4" customWidth="1"/>
    <col min="7892" max="7892" width="7" style="4" customWidth="1"/>
    <col min="7893" max="7893" width="4.85546875" style="4" customWidth="1"/>
    <col min="7894" max="7894" width="5" style="4" customWidth="1"/>
    <col min="7895" max="7896" width="5.28515625" style="4" customWidth="1"/>
    <col min="7897" max="7897" width="4.42578125" style="4" customWidth="1"/>
    <col min="7898" max="7898" width="5.28515625" style="4" customWidth="1"/>
    <col min="7899" max="7899" width="5.85546875" style="4" customWidth="1"/>
    <col min="7900" max="7900" width="6.42578125" style="4" customWidth="1"/>
    <col min="7901" max="7901" width="8.28515625" style="4" customWidth="1"/>
    <col min="7902" max="7902" width="7.85546875" style="4" customWidth="1"/>
    <col min="7903" max="7903" width="5.42578125" style="4" customWidth="1"/>
    <col min="7904" max="7904" width="9.140625" style="4"/>
    <col min="7905" max="7905" width="11.140625" style="4" customWidth="1"/>
    <col min="7906" max="7914" width="9.140625" style="4"/>
    <col min="7915" max="7915" width="5.28515625" style="4" customWidth="1"/>
    <col min="7916" max="7916" width="12.42578125" style="4" customWidth="1"/>
    <col min="7917" max="7917" width="21.85546875" style="4" customWidth="1"/>
    <col min="7918" max="7918" width="21.5703125" style="4" customWidth="1"/>
    <col min="7919" max="7919" width="16" style="4" customWidth="1"/>
    <col min="7920" max="7920" width="18.28515625" style="4" customWidth="1"/>
    <col min="7921" max="7921" width="15.5703125" style="4" customWidth="1"/>
    <col min="7922" max="7922" width="15" style="4" customWidth="1"/>
    <col min="7923" max="7923" width="7" style="4" customWidth="1"/>
    <col min="7924" max="7924" width="10.28515625" style="4" customWidth="1"/>
    <col min="7925" max="7925" width="16" style="4" customWidth="1"/>
    <col min="7926" max="7926" width="15.42578125" style="4" customWidth="1"/>
    <col min="7927" max="7927" width="15.28515625" style="4" customWidth="1"/>
    <col min="7928" max="7928" width="32.140625" style="4" customWidth="1"/>
    <col min="7929" max="7929" width="27.42578125" style="4" customWidth="1"/>
    <col min="7930" max="7930" width="9.140625" style="4" customWidth="1"/>
    <col min="7931" max="7933" width="27.42578125" style="4" customWidth="1"/>
    <col min="7934" max="7934" width="11.5703125" style="4" customWidth="1"/>
    <col min="7935" max="7935" width="13.140625" style="4" customWidth="1"/>
    <col min="7936" max="7936" width="11.5703125" style="4" customWidth="1"/>
    <col min="7937" max="7937" width="13.140625" style="4" customWidth="1"/>
    <col min="7938" max="7938" width="9.28515625" style="4" customWidth="1"/>
    <col min="7939" max="7939" width="15.42578125" style="4" customWidth="1"/>
    <col min="7940" max="7940" width="15.140625" style="4" customWidth="1"/>
    <col min="7941" max="7941" width="15.5703125" style="4" customWidth="1"/>
    <col min="7942" max="7942" width="14.28515625" style="4" customWidth="1"/>
    <col min="7943" max="7943" width="15.5703125" style="4" customWidth="1"/>
    <col min="7944" max="7944" width="16.28515625" style="4" customWidth="1"/>
    <col min="7945" max="7945" width="14.85546875" style="4" customWidth="1"/>
    <col min="7946" max="7962" width="5.28515625" style="4" customWidth="1"/>
    <col min="7963" max="7963" width="12.7109375" style="4" customWidth="1"/>
    <col min="7964" max="7965" width="5.28515625" style="4" customWidth="1"/>
    <col min="7966" max="7966" width="13" style="4" customWidth="1"/>
    <col min="7967" max="7968" width="5.28515625" style="4" customWidth="1"/>
    <col min="7969" max="7969" width="11.7109375" style="4" customWidth="1"/>
    <col min="7970" max="7971" width="5.28515625" style="4" customWidth="1"/>
    <col min="7972" max="7972" width="5.140625" style="4" customWidth="1"/>
    <col min="7973" max="7980" width="9.140625" style="4"/>
    <col min="7981" max="7981" width="12" style="4" customWidth="1"/>
    <col min="7982" max="7982" width="10.7109375" style="4" customWidth="1"/>
    <col min="7983" max="7983" width="12.42578125" style="4" customWidth="1"/>
    <col min="7984" max="7984" width="11.5703125" style="4" customWidth="1"/>
    <col min="7985" max="7985" width="10.7109375" style="4" customWidth="1"/>
    <col min="7986" max="7986" width="11.42578125" style="4" customWidth="1"/>
    <col min="7987" max="8010" width="9.140625" style="4"/>
    <col min="8011" max="8011" width="12.28515625" style="4" customWidth="1"/>
    <col min="8012" max="8012" width="14.140625" style="4" customWidth="1"/>
    <col min="8013" max="8014" width="12.7109375" style="4" customWidth="1"/>
    <col min="8015" max="8015" width="15.42578125" style="4" customWidth="1"/>
    <col min="8016" max="8016" width="12.85546875" style="4" customWidth="1"/>
    <col min="8017" max="8018" width="12.7109375" style="4" customWidth="1"/>
    <col min="8019" max="8019" width="13.140625" style="4" customWidth="1"/>
    <col min="8020" max="8020" width="12.42578125" style="4" customWidth="1"/>
    <col min="8021" max="8022" width="12.140625" style="4" customWidth="1"/>
    <col min="8023" max="8024" width="14.140625" style="4" customWidth="1"/>
    <col min="8025" max="8025" width="17" style="4" customWidth="1"/>
    <col min="8026" max="8050" width="9.140625" style="4"/>
    <col min="8051" max="8051" width="11.5703125" style="4" customWidth="1"/>
    <col min="8052" max="8069" width="9.140625" style="4"/>
    <col min="8070" max="8070" width="24.140625" style="4" customWidth="1"/>
    <col min="8071" max="8071" width="22.5703125" style="4" customWidth="1"/>
    <col min="8072" max="8088" width="9.140625" style="4"/>
    <col min="8089" max="8089" width="5.28515625" style="4" customWidth="1"/>
    <col min="8090" max="8091" width="5" style="4" customWidth="1"/>
    <col min="8092" max="8092" width="4.5703125" style="4" customWidth="1"/>
    <col min="8093" max="8093" width="5.42578125" style="4" customWidth="1"/>
    <col min="8094" max="8094" width="5.5703125" style="4" customWidth="1"/>
    <col min="8095" max="8095" width="4.85546875" style="4" customWidth="1"/>
    <col min="8096" max="8096" width="5.140625" style="4" customWidth="1"/>
    <col min="8097" max="8097" width="4.7109375" style="4" customWidth="1"/>
    <col min="8098" max="8098" width="5.5703125" style="4" customWidth="1"/>
    <col min="8099" max="8099" width="4.85546875" style="4" customWidth="1"/>
    <col min="8100" max="8100" width="4.7109375" style="4" customWidth="1"/>
    <col min="8101" max="8101" width="4.85546875" style="4" customWidth="1"/>
    <col min="8102" max="8102" width="5.140625" style="4" customWidth="1"/>
    <col min="8103" max="8103" width="4.7109375" style="4" customWidth="1"/>
    <col min="8104" max="8104" width="4.42578125" style="4" customWidth="1"/>
    <col min="8105" max="8105" width="4.7109375" style="4" customWidth="1"/>
    <col min="8106" max="8106" width="4.85546875" style="4" customWidth="1"/>
    <col min="8107" max="8108" width="4.5703125" style="4" customWidth="1"/>
    <col min="8109" max="8109" width="4.42578125" style="4" customWidth="1"/>
    <col min="8110" max="8110" width="5" style="4" customWidth="1"/>
    <col min="8111" max="8111" width="4.85546875" style="4" customWidth="1"/>
    <col min="8112" max="8112" width="4.7109375" style="4" customWidth="1"/>
    <col min="8113" max="8113" width="4.42578125" style="4" customWidth="1"/>
    <col min="8114" max="8114" width="5.140625" style="4" customWidth="1"/>
    <col min="8115" max="8115" width="4.28515625" style="4" customWidth="1"/>
    <col min="8116" max="8116" width="4.7109375" style="4" customWidth="1"/>
    <col min="8117" max="8117" width="6.42578125" style="4" customWidth="1"/>
    <col min="8118" max="8118" width="7.7109375" style="4" customWidth="1"/>
    <col min="8119" max="8119" width="4" style="4" customWidth="1"/>
    <col min="8120" max="8120" width="5.140625" style="4" customWidth="1"/>
    <col min="8121" max="8121" width="4.85546875" style="4" customWidth="1"/>
    <col min="8122" max="8122" width="4.7109375" style="4" customWidth="1"/>
    <col min="8123" max="8123" width="4.5703125" style="4" customWidth="1"/>
    <col min="8124" max="8124" width="5" style="4" customWidth="1"/>
    <col min="8125" max="8125" width="4.7109375" style="4" customWidth="1"/>
    <col min="8126" max="8126" width="4.5703125" style="4" customWidth="1"/>
    <col min="8127" max="8127" width="4.7109375" style="4" customWidth="1"/>
    <col min="8128" max="8128" width="5.28515625" style="4" customWidth="1"/>
    <col min="8129" max="8129" width="5.5703125" style="4" customWidth="1"/>
    <col min="8130" max="8130" width="5.140625" style="4" customWidth="1"/>
    <col min="8131" max="8131" width="4.7109375" style="4" customWidth="1"/>
    <col min="8132" max="8132" width="4.42578125" style="4" customWidth="1"/>
    <col min="8133" max="8133" width="4.28515625" style="4" customWidth="1"/>
    <col min="8134" max="8134" width="5" style="4" customWidth="1"/>
    <col min="8135" max="8135" width="4.42578125" style="4" customWidth="1"/>
    <col min="8136" max="8136" width="5" style="4" customWidth="1"/>
    <col min="8137" max="8137" width="4.5703125" style="4" customWidth="1"/>
    <col min="8138" max="8138" width="4.85546875" style="4" customWidth="1"/>
    <col min="8139" max="8140" width="4.5703125" style="4" customWidth="1"/>
    <col min="8141" max="8141" width="4.85546875" style="4" customWidth="1"/>
    <col min="8142" max="8142" width="4.28515625" style="4" customWidth="1"/>
    <col min="8143" max="8143" width="4.5703125" style="4" customWidth="1"/>
    <col min="8144" max="8144" width="4.42578125" style="4" customWidth="1"/>
    <col min="8145" max="8145" width="4" style="4" customWidth="1"/>
    <col min="8146" max="8146" width="3.85546875" style="4" customWidth="1"/>
    <col min="8147" max="8147" width="4.140625" style="4" customWidth="1"/>
    <col min="8148" max="8148" width="7" style="4" customWidth="1"/>
    <col min="8149" max="8149" width="4.85546875" style="4" customWidth="1"/>
    <col min="8150" max="8150" width="5" style="4" customWidth="1"/>
    <col min="8151" max="8152" width="5.28515625" style="4" customWidth="1"/>
    <col min="8153" max="8153" width="4.42578125" style="4" customWidth="1"/>
    <col min="8154" max="8154" width="5.28515625" style="4" customWidth="1"/>
    <col min="8155" max="8155" width="5.85546875" style="4" customWidth="1"/>
    <col min="8156" max="8156" width="6.42578125" style="4" customWidth="1"/>
    <col min="8157" max="8157" width="8.28515625" style="4" customWidth="1"/>
    <col min="8158" max="8158" width="7.85546875" style="4" customWidth="1"/>
    <col min="8159" max="8159" width="5.42578125" style="4" customWidth="1"/>
    <col min="8160" max="8160" width="9.140625" style="4"/>
    <col min="8161" max="8161" width="11.140625" style="4" customWidth="1"/>
    <col min="8162" max="8170" width="9.140625" style="4"/>
    <col min="8171" max="8171" width="5.28515625" style="4" customWidth="1"/>
    <col min="8172" max="8172" width="12.42578125" style="4" customWidth="1"/>
    <col min="8173" max="8173" width="21.85546875" style="4" customWidth="1"/>
    <col min="8174" max="8174" width="21.5703125" style="4" customWidth="1"/>
    <col min="8175" max="8175" width="16" style="4" customWidth="1"/>
    <col min="8176" max="8176" width="18.28515625" style="4" customWidth="1"/>
    <col min="8177" max="8177" width="15.5703125" style="4" customWidth="1"/>
    <col min="8178" max="8178" width="15" style="4" customWidth="1"/>
    <col min="8179" max="8179" width="7" style="4" customWidth="1"/>
    <col min="8180" max="8180" width="10.28515625" style="4" customWidth="1"/>
    <col min="8181" max="8181" width="16" style="4" customWidth="1"/>
    <col min="8182" max="8182" width="15.42578125" style="4" customWidth="1"/>
    <col min="8183" max="8183" width="15.28515625" style="4" customWidth="1"/>
    <col min="8184" max="8184" width="32.140625" style="4" customWidth="1"/>
    <col min="8185" max="8185" width="27.42578125" style="4" customWidth="1"/>
    <col min="8186" max="8186" width="9.140625" style="4" customWidth="1"/>
    <col min="8187" max="8189" width="27.42578125" style="4" customWidth="1"/>
    <col min="8190" max="8190" width="11.5703125" style="4" customWidth="1"/>
    <col min="8191" max="8191" width="13.140625" style="4" customWidth="1"/>
    <col min="8192" max="8192" width="11.5703125" style="4" customWidth="1"/>
    <col min="8193" max="8193" width="13.140625" style="4" customWidth="1"/>
    <col min="8194" max="8194" width="9.28515625" style="4" customWidth="1"/>
    <col min="8195" max="8195" width="15.42578125" style="4" customWidth="1"/>
    <col min="8196" max="8196" width="15.140625" style="4" customWidth="1"/>
    <col min="8197" max="8197" width="15.5703125" style="4" customWidth="1"/>
    <col min="8198" max="8198" width="14.28515625" style="4" customWidth="1"/>
    <col min="8199" max="8199" width="15.5703125" style="4" customWidth="1"/>
    <col min="8200" max="8200" width="16.28515625" style="4" customWidth="1"/>
    <col min="8201" max="8201" width="14.85546875" style="4" customWidth="1"/>
    <col min="8202" max="8218" width="5.28515625" style="4" customWidth="1"/>
    <col min="8219" max="8219" width="12.7109375" style="4" customWidth="1"/>
    <col min="8220" max="8221" width="5.28515625" style="4" customWidth="1"/>
    <col min="8222" max="8222" width="13" style="4" customWidth="1"/>
    <col min="8223" max="8224" width="5.28515625" style="4" customWidth="1"/>
    <col min="8225" max="8225" width="11.7109375" style="4" customWidth="1"/>
    <col min="8226" max="8227" width="5.28515625" style="4" customWidth="1"/>
    <col min="8228" max="8228" width="5.140625" style="4" customWidth="1"/>
    <col min="8229" max="8236" width="9.140625" style="4"/>
    <col min="8237" max="8237" width="12" style="4" customWidth="1"/>
    <col min="8238" max="8238" width="10.7109375" style="4" customWidth="1"/>
    <col min="8239" max="8239" width="12.42578125" style="4" customWidth="1"/>
    <col min="8240" max="8240" width="11.5703125" style="4" customWidth="1"/>
    <col min="8241" max="8241" width="10.7109375" style="4" customWidth="1"/>
    <col min="8242" max="8242" width="11.42578125" style="4" customWidth="1"/>
    <col min="8243" max="8266" width="9.140625" style="4"/>
    <col min="8267" max="8267" width="12.28515625" style="4" customWidth="1"/>
    <col min="8268" max="8268" width="14.140625" style="4" customWidth="1"/>
    <col min="8269" max="8270" width="12.7109375" style="4" customWidth="1"/>
    <col min="8271" max="8271" width="15.42578125" style="4" customWidth="1"/>
    <col min="8272" max="8272" width="12.85546875" style="4" customWidth="1"/>
    <col min="8273" max="8274" width="12.7109375" style="4" customWidth="1"/>
    <col min="8275" max="8275" width="13.140625" style="4" customWidth="1"/>
    <col min="8276" max="8276" width="12.42578125" style="4" customWidth="1"/>
    <col min="8277" max="8278" width="12.140625" style="4" customWidth="1"/>
    <col min="8279" max="8280" width="14.140625" style="4" customWidth="1"/>
    <col min="8281" max="8281" width="17" style="4" customWidth="1"/>
    <col min="8282" max="8306" width="9.140625" style="4"/>
    <col min="8307" max="8307" width="11.5703125" style="4" customWidth="1"/>
    <col min="8308" max="8325" width="9.140625" style="4"/>
    <col min="8326" max="8326" width="24.140625" style="4" customWidth="1"/>
    <col min="8327" max="8327" width="22.5703125" style="4" customWidth="1"/>
    <col min="8328" max="8344" width="9.140625" style="4"/>
    <col min="8345" max="8345" width="5.28515625" style="4" customWidth="1"/>
    <col min="8346" max="8347" width="5" style="4" customWidth="1"/>
    <col min="8348" max="8348" width="4.5703125" style="4" customWidth="1"/>
    <col min="8349" max="8349" width="5.42578125" style="4" customWidth="1"/>
    <col min="8350" max="8350" width="5.5703125" style="4" customWidth="1"/>
    <col min="8351" max="8351" width="4.85546875" style="4" customWidth="1"/>
    <col min="8352" max="8352" width="5.140625" style="4" customWidth="1"/>
    <col min="8353" max="8353" width="4.7109375" style="4" customWidth="1"/>
    <col min="8354" max="8354" width="5.5703125" style="4" customWidth="1"/>
    <col min="8355" max="8355" width="4.85546875" style="4" customWidth="1"/>
    <col min="8356" max="8356" width="4.7109375" style="4" customWidth="1"/>
    <col min="8357" max="8357" width="4.85546875" style="4" customWidth="1"/>
    <col min="8358" max="8358" width="5.140625" style="4" customWidth="1"/>
    <col min="8359" max="8359" width="4.7109375" style="4" customWidth="1"/>
    <col min="8360" max="8360" width="4.42578125" style="4" customWidth="1"/>
    <col min="8361" max="8361" width="4.7109375" style="4" customWidth="1"/>
    <col min="8362" max="8362" width="4.85546875" style="4" customWidth="1"/>
    <col min="8363" max="8364" width="4.5703125" style="4" customWidth="1"/>
    <col min="8365" max="8365" width="4.42578125" style="4" customWidth="1"/>
    <col min="8366" max="8366" width="5" style="4" customWidth="1"/>
    <col min="8367" max="8367" width="4.85546875" style="4" customWidth="1"/>
    <col min="8368" max="8368" width="4.7109375" style="4" customWidth="1"/>
    <col min="8369" max="8369" width="4.42578125" style="4" customWidth="1"/>
    <col min="8370" max="8370" width="5.140625" style="4" customWidth="1"/>
    <col min="8371" max="8371" width="4.28515625" style="4" customWidth="1"/>
    <col min="8372" max="8372" width="4.7109375" style="4" customWidth="1"/>
    <col min="8373" max="8373" width="6.42578125" style="4" customWidth="1"/>
    <col min="8374" max="8374" width="7.7109375" style="4" customWidth="1"/>
    <col min="8375" max="8375" width="4" style="4" customWidth="1"/>
    <col min="8376" max="8376" width="5.140625" style="4" customWidth="1"/>
    <col min="8377" max="8377" width="4.85546875" style="4" customWidth="1"/>
    <col min="8378" max="8378" width="4.7109375" style="4" customWidth="1"/>
    <col min="8379" max="8379" width="4.5703125" style="4" customWidth="1"/>
    <col min="8380" max="8380" width="5" style="4" customWidth="1"/>
    <col min="8381" max="8381" width="4.7109375" style="4" customWidth="1"/>
    <col min="8382" max="8382" width="4.5703125" style="4" customWidth="1"/>
    <col min="8383" max="8383" width="4.7109375" style="4" customWidth="1"/>
    <col min="8384" max="8384" width="5.28515625" style="4" customWidth="1"/>
    <col min="8385" max="8385" width="5.5703125" style="4" customWidth="1"/>
    <col min="8386" max="8386" width="5.140625" style="4" customWidth="1"/>
    <col min="8387" max="8387" width="4.7109375" style="4" customWidth="1"/>
    <col min="8388" max="8388" width="4.42578125" style="4" customWidth="1"/>
    <col min="8389" max="8389" width="4.28515625" style="4" customWidth="1"/>
    <col min="8390" max="8390" width="5" style="4" customWidth="1"/>
    <col min="8391" max="8391" width="4.42578125" style="4" customWidth="1"/>
    <col min="8392" max="8392" width="5" style="4" customWidth="1"/>
    <col min="8393" max="8393" width="4.5703125" style="4" customWidth="1"/>
    <col min="8394" max="8394" width="4.85546875" style="4" customWidth="1"/>
    <col min="8395" max="8396" width="4.5703125" style="4" customWidth="1"/>
    <col min="8397" max="8397" width="4.85546875" style="4" customWidth="1"/>
    <col min="8398" max="8398" width="4.28515625" style="4" customWidth="1"/>
    <col min="8399" max="8399" width="4.5703125" style="4" customWidth="1"/>
    <col min="8400" max="8400" width="4.42578125" style="4" customWidth="1"/>
    <col min="8401" max="8401" width="4" style="4" customWidth="1"/>
    <col min="8402" max="8402" width="3.85546875" style="4" customWidth="1"/>
    <col min="8403" max="8403" width="4.140625" style="4" customWidth="1"/>
    <col min="8404" max="8404" width="7" style="4" customWidth="1"/>
    <col min="8405" max="8405" width="4.85546875" style="4" customWidth="1"/>
    <col min="8406" max="8406" width="5" style="4" customWidth="1"/>
    <col min="8407" max="8408" width="5.28515625" style="4" customWidth="1"/>
    <col min="8409" max="8409" width="4.42578125" style="4" customWidth="1"/>
    <col min="8410" max="8410" width="5.28515625" style="4" customWidth="1"/>
    <col min="8411" max="8411" width="5.85546875" style="4" customWidth="1"/>
    <col min="8412" max="8412" width="6.42578125" style="4" customWidth="1"/>
    <col min="8413" max="8413" width="8.28515625" style="4" customWidth="1"/>
    <col min="8414" max="8414" width="7.85546875" style="4" customWidth="1"/>
    <col min="8415" max="8415" width="5.42578125" style="4" customWidth="1"/>
    <col min="8416" max="8416" width="9.140625" style="4"/>
    <col min="8417" max="8417" width="11.140625" style="4" customWidth="1"/>
    <col min="8418" max="8426" width="9.140625" style="4"/>
    <col min="8427" max="8427" width="5.28515625" style="4" customWidth="1"/>
    <col min="8428" max="8428" width="12.42578125" style="4" customWidth="1"/>
    <col min="8429" max="8429" width="21.85546875" style="4" customWidth="1"/>
    <col min="8430" max="8430" width="21.5703125" style="4" customWidth="1"/>
    <col min="8431" max="8431" width="16" style="4" customWidth="1"/>
    <col min="8432" max="8432" width="18.28515625" style="4" customWidth="1"/>
    <col min="8433" max="8433" width="15.5703125" style="4" customWidth="1"/>
    <col min="8434" max="8434" width="15" style="4" customWidth="1"/>
    <col min="8435" max="8435" width="7" style="4" customWidth="1"/>
    <col min="8436" max="8436" width="10.28515625" style="4" customWidth="1"/>
    <col min="8437" max="8437" width="16" style="4" customWidth="1"/>
    <col min="8438" max="8438" width="15.42578125" style="4" customWidth="1"/>
    <col min="8439" max="8439" width="15.28515625" style="4" customWidth="1"/>
    <col min="8440" max="8440" width="32.140625" style="4" customWidth="1"/>
    <col min="8441" max="8441" width="27.42578125" style="4" customWidth="1"/>
    <col min="8442" max="8442" width="9.140625" style="4" customWidth="1"/>
    <col min="8443" max="8445" width="27.42578125" style="4" customWidth="1"/>
    <col min="8446" max="8446" width="11.5703125" style="4" customWidth="1"/>
    <col min="8447" max="8447" width="13.140625" style="4" customWidth="1"/>
    <col min="8448" max="8448" width="11.5703125" style="4" customWidth="1"/>
    <col min="8449" max="8449" width="13.140625" style="4" customWidth="1"/>
    <col min="8450" max="8450" width="9.28515625" style="4" customWidth="1"/>
    <col min="8451" max="8451" width="15.42578125" style="4" customWidth="1"/>
    <col min="8452" max="8452" width="15.140625" style="4" customWidth="1"/>
    <col min="8453" max="8453" width="15.5703125" style="4" customWidth="1"/>
    <col min="8454" max="8454" width="14.28515625" style="4" customWidth="1"/>
    <col min="8455" max="8455" width="15.5703125" style="4" customWidth="1"/>
    <col min="8456" max="8456" width="16.28515625" style="4" customWidth="1"/>
    <col min="8457" max="8457" width="14.85546875" style="4" customWidth="1"/>
    <col min="8458" max="8474" width="5.28515625" style="4" customWidth="1"/>
    <col min="8475" max="8475" width="12.7109375" style="4" customWidth="1"/>
    <col min="8476" max="8477" width="5.28515625" style="4" customWidth="1"/>
    <col min="8478" max="8478" width="13" style="4" customWidth="1"/>
    <col min="8479" max="8480" width="5.28515625" style="4" customWidth="1"/>
    <col min="8481" max="8481" width="11.7109375" style="4" customWidth="1"/>
    <col min="8482" max="8483" width="5.28515625" style="4" customWidth="1"/>
    <col min="8484" max="8484" width="5.140625" style="4" customWidth="1"/>
    <col min="8485" max="8492" width="9.140625" style="4"/>
    <col min="8493" max="8493" width="12" style="4" customWidth="1"/>
    <col min="8494" max="8494" width="10.7109375" style="4" customWidth="1"/>
    <col min="8495" max="8495" width="12.42578125" style="4" customWidth="1"/>
    <col min="8496" max="8496" width="11.5703125" style="4" customWidth="1"/>
    <col min="8497" max="8497" width="10.7109375" style="4" customWidth="1"/>
    <col min="8498" max="8498" width="11.42578125" style="4" customWidth="1"/>
    <col min="8499" max="8522" width="9.140625" style="4"/>
    <col min="8523" max="8523" width="12.28515625" style="4" customWidth="1"/>
    <col min="8524" max="8524" width="14.140625" style="4" customWidth="1"/>
    <col min="8525" max="8526" width="12.7109375" style="4" customWidth="1"/>
    <col min="8527" max="8527" width="15.42578125" style="4" customWidth="1"/>
    <col min="8528" max="8528" width="12.85546875" style="4" customWidth="1"/>
    <col min="8529" max="8530" width="12.7109375" style="4" customWidth="1"/>
    <col min="8531" max="8531" width="13.140625" style="4" customWidth="1"/>
    <col min="8532" max="8532" width="12.42578125" style="4" customWidth="1"/>
    <col min="8533" max="8534" width="12.140625" style="4" customWidth="1"/>
    <col min="8535" max="8536" width="14.140625" style="4" customWidth="1"/>
    <col min="8537" max="8537" width="17" style="4" customWidth="1"/>
    <col min="8538" max="8562" width="9.140625" style="4"/>
    <col min="8563" max="8563" width="11.5703125" style="4" customWidth="1"/>
    <col min="8564" max="8581" width="9.140625" style="4"/>
    <col min="8582" max="8582" width="24.140625" style="4" customWidth="1"/>
    <col min="8583" max="8583" width="22.5703125" style="4" customWidth="1"/>
    <col min="8584" max="8600" width="9.140625" style="4"/>
    <col min="8601" max="8601" width="5.28515625" style="4" customWidth="1"/>
    <col min="8602" max="8603" width="5" style="4" customWidth="1"/>
    <col min="8604" max="8604" width="4.5703125" style="4" customWidth="1"/>
    <col min="8605" max="8605" width="5.42578125" style="4" customWidth="1"/>
    <col min="8606" max="8606" width="5.5703125" style="4" customWidth="1"/>
    <col min="8607" max="8607" width="4.85546875" style="4" customWidth="1"/>
    <col min="8608" max="8608" width="5.140625" style="4" customWidth="1"/>
    <col min="8609" max="8609" width="4.7109375" style="4" customWidth="1"/>
    <col min="8610" max="8610" width="5.5703125" style="4" customWidth="1"/>
    <col min="8611" max="8611" width="4.85546875" style="4" customWidth="1"/>
    <col min="8612" max="8612" width="4.7109375" style="4" customWidth="1"/>
    <col min="8613" max="8613" width="4.85546875" style="4" customWidth="1"/>
    <col min="8614" max="8614" width="5.140625" style="4" customWidth="1"/>
    <col min="8615" max="8615" width="4.7109375" style="4" customWidth="1"/>
    <col min="8616" max="8616" width="4.42578125" style="4" customWidth="1"/>
    <col min="8617" max="8617" width="4.7109375" style="4" customWidth="1"/>
    <col min="8618" max="8618" width="4.85546875" style="4" customWidth="1"/>
    <col min="8619" max="8620" width="4.5703125" style="4" customWidth="1"/>
    <col min="8621" max="8621" width="4.42578125" style="4" customWidth="1"/>
    <col min="8622" max="8622" width="5" style="4" customWidth="1"/>
    <col min="8623" max="8623" width="4.85546875" style="4" customWidth="1"/>
    <col min="8624" max="8624" width="4.7109375" style="4" customWidth="1"/>
    <col min="8625" max="8625" width="4.42578125" style="4" customWidth="1"/>
    <col min="8626" max="8626" width="5.140625" style="4" customWidth="1"/>
    <col min="8627" max="8627" width="4.28515625" style="4" customWidth="1"/>
    <col min="8628" max="8628" width="4.7109375" style="4" customWidth="1"/>
    <col min="8629" max="8629" width="6.42578125" style="4" customWidth="1"/>
    <col min="8630" max="8630" width="7.7109375" style="4" customWidth="1"/>
    <col min="8631" max="8631" width="4" style="4" customWidth="1"/>
    <col min="8632" max="8632" width="5.140625" style="4" customWidth="1"/>
    <col min="8633" max="8633" width="4.85546875" style="4" customWidth="1"/>
    <col min="8634" max="8634" width="4.7109375" style="4" customWidth="1"/>
    <col min="8635" max="8635" width="4.5703125" style="4" customWidth="1"/>
    <col min="8636" max="8636" width="5" style="4" customWidth="1"/>
    <col min="8637" max="8637" width="4.7109375" style="4" customWidth="1"/>
    <col min="8638" max="8638" width="4.5703125" style="4" customWidth="1"/>
    <col min="8639" max="8639" width="4.7109375" style="4" customWidth="1"/>
    <col min="8640" max="8640" width="5.28515625" style="4" customWidth="1"/>
    <col min="8641" max="8641" width="5.5703125" style="4" customWidth="1"/>
    <col min="8642" max="8642" width="5.140625" style="4" customWidth="1"/>
    <col min="8643" max="8643" width="4.7109375" style="4" customWidth="1"/>
    <col min="8644" max="8644" width="4.42578125" style="4" customWidth="1"/>
    <col min="8645" max="8645" width="4.28515625" style="4" customWidth="1"/>
    <col min="8646" max="8646" width="5" style="4" customWidth="1"/>
    <col min="8647" max="8647" width="4.42578125" style="4" customWidth="1"/>
    <col min="8648" max="8648" width="5" style="4" customWidth="1"/>
    <col min="8649" max="8649" width="4.5703125" style="4" customWidth="1"/>
    <col min="8650" max="8650" width="4.85546875" style="4" customWidth="1"/>
    <col min="8651" max="8652" width="4.5703125" style="4" customWidth="1"/>
    <col min="8653" max="8653" width="4.85546875" style="4" customWidth="1"/>
    <col min="8654" max="8654" width="4.28515625" style="4" customWidth="1"/>
    <col min="8655" max="8655" width="4.5703125" style="4" customWidth="1"/>
    <col min="8656" max="8656" width="4.42578125" style="4" customWidth="1"/>
    <col min="8657" max="8657" width="4" style="4" customWidth="1"/>
    <col min="8658" max="8658" width="3.85546875" style="4" customWidth="1"/>
    <col min="8659" max="8659" width="4.140625" style="4" customWidth="1"/>
    <col min="8660" max="8660" width="7" style="4" customWidth="1"/>
    <col min="8661" max="8661" width="4.85546875" style="4" customWidth="1"/>
    <col min="8662" max="8662" width="5" style="4" customWidth="1"/>
    <col min="8663" max="8664" width="5.28515625" style="4" customWidth="1"/>
    <col min="8665" max="8665" width="4.42578125" style="4" customWidth="1"/>
    <col min="8666" max="8666" width="5.28515625" style="4" customWidth="1"/>
    <col min="8667" max="8667" width="5.85546875" style="4" customWidth="1"/>
    <col min="8668" max="8668" width="6.42578125" style="4" customWidth="1"/>
    <col min="8669" max="8669" width="8.28515625" style="4" customWidth="1"/>
    <col min="8670" max="8670" width="7.85546875" style="4" customWidth="1"/>
    <col min="8671" max="8671" width="5.42578125" style="4" customWidth="1"/>
    <col min="8672" max="8672" width="9.140625" style="4"/>
    <col min="8673" max="8673" width="11.140625" style="4" customWidth="1"/>
    <col min="8674" max="8682" width="9.140625" style="4"/>
    <col min="8683" max="8683" width="5.28515625" style="4" customWidth="1"/>
    <col min="8684" max="8684" width="12.42578125" style="4" customWidth="1"/>
    <col min="8685" max="8685" width="21.85546875" style="4" customWidth="1"/>
    <col min="8686" max="8686" width="21.5703125" style="4" customWidth="1"/>
    <col min="8687" max="8687" width="16" style="4" customWidth="1"/>
    <col min="8688" max="8688" width="18.28515625" style="4" customWidth="1"/>
    <col min="8689" max="8689" width="15.5703125" style="4" customWidth="1"/>
    <col min="8690" max="8690" width="15" style="4" customWidth="1"/>
    <col min="8691" max="8691" width="7" style="4" customWidth="1"/>
    <col min="8692" max="8692" width="10.28515625" style="4" customWidth="1"/>
    <col min="8693" max="8693" width="16" style="4" customWidth="1"/>
    <col min="8694" max="8694" width="15.42578125" style="4" customWidth="1"/>
    <col min="8695" max="8695" width="15.28515625" style="4" customWidth="1"/>
    <col min="8696" max="8696" width="32.140625" style="4" customWidth="1"/>
    <col min="8697" max="8697" width="27.42578125" style="4" customWidth="1"/>
    <col min="8698" max="8698" width="9.140625" style="4" customWidth="1"/>
    <col min="8699" max="8701" width="27.42578125" style="4" customWidth="1"/>
    <col min="8702" max="8702" width="11.5703125" style="4" customWidth="1"/>
    <col min="8703" max="8703" width="13.140625" style="4" customWidth="1"/>
    <col min="8704" max="8704" width="11.5703125" style="4" customWidth="1"/>
    <col min="8705" max="8705" width="13.140625" style="4" customWidth="1"/>
    <col min="8706" max="8706" width="9.28515625" style="4" customWidth="1"/>
    <col min="8707" max="8707" width="15.42578125" style="4" customWidth="1"/>
    <col min="8708" max="8708" width="15.140625" style="4" customWidth="1"/>
    <col min="8709" max="8709" width="15.5703125" style="4" customWidth="1"/>
    <col min="8710" max="8710" width="14.28515625" style="4" customWidth="1"/>
    <col min="8711" max="8711" width="15.5703125" style="4" customWidth="1"/>
    <col min="8712" max="8712" width="16.28515625" style="4" customWidth="1"/>
    <col min="8713" max="8713" width="14.85546875" style="4" customWidth="1"/>
    <col min="8714" max="8730" width="5.28515625" style="4" customWidth="1"/>
    <col min="8731" max="8731" width="12.7109375" style="4" customWidth="1"/>
    <col min="8732" max="8733" width="5.28515625" style="4" customWidth="1"/>
    <col min="8734" max="8734" width="13" style="4" customWidth="1"/>
    <col min="8735" max="8736" width="5.28515625" style="4" customWidth="1"/>
    <col min="8737" max="8737" width="11.7109375" style="4" customWidth="1"/>
    <col min="8738" max="8739" width="5.28515625" style="4" customWidth="1"/>
    <col min="8740" max="8740" width="5.140625" style="4" customWidth="1"/>
    <col min="8741" max="8748" width="9.140625" style="4"/>
    <col min="8749" max="8749" width="12" style="4" customWidth="1"/>
    <col min="8750" max="8750" width="10.7109375" style="4" customWidth="1"/>
    <col min="8751" max="8751" width="12.42578125" style="4" customWidth="1"/>
    <col min="8752" max="8752" width="11.5703125" style="4" customWidth="1"/>
    <col min="8753" max="8753" width="10.7109375" style="4" customWidth="1"/>
    <col min="8754" max="8754" width="11.42578125" style="4" customWidth="1"/>
    <col min="8755" max="8778" width="9.140625" style="4"/>
    <col min="8779" max="8779" width="12.28515625" style="4" customWidth="1"/>
    <col min="8780" max="8780" width="14.140625" style="4" customWidth="1"/>
    <col min="8781" max="8782" width="12.7109375" style="4" customWidth="1"/>
    <col min="8783" max="8783" width="15.42578125" style="4" customWidth="1"/>
    <col min="8784" max="8784" width="12.85546875" style="4" customWidth="1"/>
    <col min="8785" max="8786" width="12.7109375" style="4" customWidth="1"/>
    <col min="8787" max="8787" width="13.140625" style="4" customWidth="1"/>
    <col min="8788" max="8788" width="12.42578125" style="4" customWidth="1"/>
    <col min="8789" max="8790" width="12.140625" style="4" customWidth="1"/>
    <col min="8791" max="8792" width="14.140625" style="4" customWidth="1"/>
    <col min="8793" max="8793" width="17" style="4" customWidth="1"/>
    <col min="8794" max="8818" width="9.140625" style="4"/>
    <col min="8819" max="8819" width="11.5703125" style="4" customWidth="1"/>
    <col min="8820" max="8837" width="9.140625" style="4"/>
    <col min="8838" max="8838" width="24.140625" style="4" customWidth="1"/>
    <col min="8839" max="8839" width="22.5703125" style="4" customWidth="1"/>
    <col min="8840" max="8856" width="9.140625" style="4"/>
    <col min="8857" max="8857" width="5.28515625" style="4" customWidth="1"/>
    <col min="8858" max="8859" width="5" style="4" customWidth="1"/>
    <col min="8860" max="8860" width="4.5703125" style="4" customWidth="1"/>
    <col min="8861" max="8861" width="5.42578125" style="4" customWidth="1"/>
    <col min="8862" max="8862" width="5.5703125" style="4" customWidth="1"/>
    <col min="8863" max="8863" width="4.85546875" style="4" customWidth="1"/>
    <col min="8864" max="8864" width="5.140625" style="4" customWidth="1"/>
    <col min="8865" max="8865" width="4.7109375" style="4" customWidth="1"/>
    <col min="8866" max="8866" width="5.5703125" style="4" customWidth="1"/>
    <col min="8867" max="8867" width="4.85546875" style="4" customWidth="1"/>
    <col min="8868" max="8868" width="4.7109375" style="4" customWidth="1"/>
    <col min="8869" max="8869" width="4.85546875" style="4" customWidth="1"/>
    <col min="8870" max="8870" width="5.140625" style="4" customWidth="1"/>
    <col min="8871" max="8871" width="4.7109375" style="4" customWidth="1"/>
    <col min="8872" max="8872" width="4.42578125" style="4" customWidth="1"/>
    <col min="8873" max="8873" width="4.7109375" style="4" customWidth="1"/>
    <col min="8874" max="8874" width="4.85546875" style="4" customWidth="1"/>
    <col min="8875" max="8876" width="4.5703125" style="4" customWidth="1"/>
    <col min="8877" max="8877" width="4.42578125" style="4" customWidth="1"/>
    <col min="8878" max="8878" width="5" style="4" customWidth="1"/>
    <col min="8879" max="8879" width="4.85546875" style="4" customWidth="1"/>
    <col min="8880" max="8880" width="4.7109375" style="4" customWidth="1"/>
    <col min="8881" max="8881" width="4.42578125" style="4" customWidth="1"/>
    <col min="8882" max="8882" width="5.140625" style="4" customWidth="1"/>
    <col min="8883" max="8883" width="4.28515625" style="4" customWidth="1"/>
    <col min="8884" max="8884" width="4.7109375" style="4" customWidth="1"/>
    <col min="8885" max="8885" width="6.42578125" style="4" customWidth="1"/>
    <col min="8886" max="8886" width="7.7109375" style="4" customWidth="1"/>
    <col min="8887" max="8887" width="4" style="4" customWidth="1"/>
    <col min="8888" max="8888" width="5.140625" style="4" customWidth="1"/>
    <col min="8889" max="8889" width="4.85546875" style="4" customWidth="1"/>
    <col min="8890" max="8890" width="4.7109375" style="4" customWidth="1"/>
    <col min="8891" max="8891" width="4.5703125" style="4" customWidth="1"/>
    <col min="8892" max="8892" width="5" style="4" customWidth="1"/>
    <col min="8893" max="8893" width="4.7109375" style="4" customWidth="1"/>
    <col min="8894" max="8894" width="4.5703125" style="4" customWidth="1"/>
    <col min="8895" max="8895" width="4.7109375" style="4" customWidth="1"/>
    <col min="8896" max="8896" width="5.28515625" style="4" customWidth="1"/>
    <col min="8897" max="8897" width="5.5703125" style="4" customWidth="1"/>
    <col min="8898" max="8898" width="5.140625" style="4" customWidth="1"/>
    <col min="8899" max="8899" width="4.7109375" style="4" customWidth="1"/>
    <col min="8900" max="8900" width="4.42578125" style="4" customWidth="1"/>
    <col min="8901" max="8901" width="4.28515625" style="4" customWidth="1"/>
    <col min="8902" max="8902" width="5" style="4" customWidth="1"/>
    <col min="8903" max="8903" width="4.42578125" style="4" customWidth="1"/>
    <col min="8904" max="8904" width="5" style="4" customWidth="1"/>
    <col min="8905" max="8905" width="4.5703125" style="4" customWidth="1"/>
    <col min="8906" max="8906" width="4.85546875" style="4" customWidth="1"/>
    <col min="8907" max="8908" width="4.5703125" style="4" customWidth="1"/>
    <col min="8909" max="8909" width="4.85546875" style="4" customWidth="1"/>
    <col min="8910" max="8910" width="4.28515625" style="4" customWidth="1"/>
    <col min="8911" max="8911" width="4.5703125" style="4" customWidth="1"/>
    <col min="8912" max="8912" width="4.42578125" style="4" customWidth="1"/>
    <col min="8913" max="8913" width="4" style="4" customWidth="1"/>
    <col min="8914" max="8914" width="3.85546875" style="4" customWidth="1"/>
    <col min="8915" max="8915" width="4.140625" style="4" customWidth="1"/>
    <col min="8916" max="8916" width="7" style="4" customWidth="1"/>
    <col min="8917" max="8917" width="4.85546875" style="4" customWidth="1"/>
    <col min="8918" max="8918" width="5" style="4" customWidth="1"/>
    <col min="8919" max="8920" width="5.28515625" style="4" customWidth="1"/>
    <col min="8921" max="8921" width="4.42578125" style="4" customWidth="1"/>
    <col min="8922" max="8922" width="5.28515625" style="4" customWidth="1"/>
    <col min="8923" max="8923" width="5.85546875" style="4" customWidth="1"/>
    <col min="8924" max="8924" width="6.42578125" style="4" customWidth="1"/>
    <col min="8925" max="8925" width="8.28515625" style="4" customWidth="1"/>
    <col min="8926" max="8926" width="7.85546875" style="4" customWidth="1"/>
    <col min="8927" max="8927" width="5.42578125" style="4" customWidth="1"/>
    <col min="8928" max="8928" width="9.140625" style="4"/>
    <col min="8929" max="8929" width="11.140625" style="4" customWidth="1"/>
    <col min="8930" max="8938" width="9.140625" style="4"/>
    <col min="8939" max="8939" width="5.28515625" style="4" customWidth="1"/>
    <col min="8940" max="8940" width="12.42578125" style="4" customWidth="1"/>
    <col min="8941" max="8941" width="21.85546875" style="4" customWidth="1"/>
    <col min="8942" max="8942" width="21.5703125" style="4" customWidth="1"/>
    <col min="8943" max="8943" width="16" style="4" customWidth="1"/>
    <col min="8944" max="8944" width="18.28515625" style="4" customWidth="1"/>
    <col min="8945" max="8945" width="15.5703125" style="4" customWidth="1"/>
    <col min="8946" max="8946" width="15" style="4" customWidth="1"/>
    <col min="8947" max="8947" width="7" style="4" customWidth="1"/>
    <col min="8948" max="8948" width="10.28515625" style="4" customWidth="1"/>
    <col min="8949" max="8949" width="16" style="4" customWidth="1"/>
    <col min="8950" max="8950" width="15.42578125" style="4" customWidth="1"/>
    <col min="8951" max="8951" width="15.28515625" style="4" customWidth="1"/>
    <col min="8952" max="8952" width="32.140625" style="4" customWidth="1"/>
    <col min="8953" max="8953" width="27.42578125" style="4" customWidth="1"/>
    <col min="8954" max="8954" width="9.140625" style="4" customWidth="1"/>
    <col min="8955" max="8957" width="27.42578125" style="4" customWidth="1"/>
    <col min="8958" max="8958" width="11.5703125" style="4" customWidth="1"/>
    <col min="8959" max="8959" width="13.140625" style="4" customWidth="1"/>
    <col min="8960" max="8960" width="11.5703125" style="4" customWidth="1"/>
    <col min="8961" max="8961" width="13.140625" style="4" customWidth="1"/>
    <col min="8962" max="8962" width="9.28515625" style="4" customWidth="1"/>
    <col min="8963" max="8963" width="15.42578125" style="4" customWidth="1"/>
    <col min="8964" max="8964" width="15.140625" style="4" customWidth="1"/>
    <col min="8965" max="8965" width="15.5703125" style="4" customWidth="1"/>
    <col min="8966" max="8966" width="14.28515625" style="4" customWidth="1"/>
    <col min="8967" max="8967" width="15.5703125" style="4" customWidth="1"/>
    <col min="8968" max="8968" width="16.28515625" style="4" customWidth="1"/>
    <col min="8969" max="8969" width="14.85546875" style="4" customWidth="1"/>
    <col min="8970" max="8986" width="5.28515625" style="4" customWidth="1"/>
    <col min="8987" max="8987" width="12.7109375" style="4" customWidth="1"/>
    <col min="8988" max="8989" width="5.28515625" style="4" customWidth="1"/>
    <col min="8990" max="8990" width="13" style="4" customWidth="1"/>
    <col min="8991" max="8992" width="5.28515625" style="4" customWidth="1"/>
    <col min="8993" max="8993" width="11.7109375" style="4" customWidth="1"/>
    <col min="8994" max="8995" width="5.28515625" style="4" customWidth="1"/>
    <col min="8996" max="8996" width="5.140625" style="4" customWidth="1"/>
    <col min="8997" max="9004" width="9.140625" style="4"/>
    <col min="9005" max="9005" width="12" style="4" customWidth="1"/>
    <col min="9006" max="9006" width="10.7109375" style="4" customWidth="1"/>
    <col min="9007" max="9007" width="12.42578125" style="4" customWidth="1"/>
    <col min="9008" max="9008" width="11.5703125" style="4" customWidth="1"/>
    <col min="9009" max="9009" width="10.7109375" style="4" customWidth="1"/>
    <col min="9010" max="9010" width="11.42578125" style="4" customWidth="1"/>
    <col min="9011" max="9034" width="9.140625" style="4"/>
    <col min="9035" max="9035" width="12.28515625" style="4" customWidth="1"/>
    <col min="9036" max="9036" width="14.140625" style="4" customWidth="1"/>
    <col min="9037" max="9038" width="12.7109375" style="4" customWidth="1"/>
    <col min="9039" max="9039" width="15.42578125" style="4" customWidth="1"/>
    <col min="9040" max="9040" width="12.85546875" style="4" customWidth="1"/>
    <col min="9041" max="9042" width="12.7109375" style="4" customWidth="1"/>
    <col min="9043" max="9043" width="13.140625" style="4" customWidth="1"/>
    <col min="9044" max="9044" width="12.42578125" style="4" customWidth="1"/>
    <col min="9045" max="9046" width="12.140625" style="4" customWidth="1"/>
    <col min="9047" max="9048" width="14.140625" style="4" customWidth="1"/>
    <col min="9049" max="9049" width="17" style="4" customWidth="1"/>
    <col min="9050" max="9074" width="9.140625" style="4"/>
    <col min="9075" max="9075" width="11.5703125" style="4" customWidth="1"/>
    <col min="9076" max="9093" width="9.140625" style="4"/>
    <col min="9094" max="9094" width="24.140625" style="4" customWidth="1"/>
    <col min="9095" max="9095" width="22.5703125" style="4" customWidth="1"/>
    <col min="9096" max="9112" width="9.140625" style="4"/>
    <col min="9113" max="9113" width="5.28515625" style="4" customWidth="1"/>
    <col min="9114" max="9115" width="5" style="4" customWidth="1"/>
    <col min="9116" max="9116" width="4.5703125" style="4" customWidth="1"/>
    <col min="9117" max="9117" width="5.42578125" style="4" customWidth="1"/>
    <col min="9118" max="9118" width="5.5703125" style="4" customWidth="1"/>
    <col min="9119" max="9119" width="4.85546875" style="4" customWidth="1"/>
    <col min="9120" max="9120" width="5.140625" style="4" customWidth="1"/>
    <col min="9121" max="9121" width="4.7109375" style="4" customWidth="1"/>
    <col min="9122" max="9122" width="5.5703125" style="4" customWidth="1"/>
    <col min="9123" max="9123" width="4.85546875" style="4" customWidth="1"/>
    <col min="9124" max="9124" width="4.7109375" style="4" customWidth="1"/>
    <col min="9125" max="9125" width="4.85546875" style="4" customWidth="1"/>
    <col min="9126" max="9126" width="5.140625" style="4" customWidth="1"/>
    <col min="9127" max="9127" width="4.7109375" style="4" customWidth="1"/>
    <col min="9128" max="9128" width="4.42578125" style="4" customWidth="1"/>
    <col min="9129" max="9129" width="4.7109375" style="4" customWidth="1"/>
    <col min="9130" max="9130" width="4.85546875" style="4" customWidth="1"/>
    <col min="9131" max="9132" width="4.5703125" style="4" customWidth="1"/>
    <col min="9133" max="9133" width="4.42578125" style="4" customWidth="1"/>
    <col min="9134" max="9134" width="5" style="4" customWidth="1"/>
    <col min="9135" max="9135" width="4.85546875" style="4" customWidth="1"/>
    <col min="9136" max="9136" width="4.7109375" style="4" customWidth="1"/>
    <col min="9137" max="9137" width="4.42578125" style="4" customWidth="1"/>
    <col min="9138" max="9138" width="5.140625" style="4" customWidth="1"/>
    <col min="9139" max="9139" width="4.28515625" style="4" customWidth="1"/>
    <col min="9140" max="9140" width="4.7109375" style="4" customWidth="1"/>
    <col min="9141" max="9141" width="6.42578125" style="4" customWidth="1"/>
    <col min="9142" max="9142" width="7.7109375" style="4" customWidth="1"/>
    <col min="9143" max="9143" width="4" style="4" customWidth="1"/>
    <col min="9144" max="9144" width="5.140625" style="4" customWidth="1"/>
    <col min="9145" max="9145" width="4.85546875" style="4" customWidth="1"/>
    <col min="9146" max="9146" width="4.7109375" style="4" customWidth="1"/>
    <col min="9147" max="9147" width="4.5703125" style="4" customWidth="1"/>
    <col min="9148" max="9148" width="5" style="4" customWidth="1"/>
    <col min="9149" max="9149" width="4.7109375" style="4" customWidth="1"/>
    <col min="9150" max="9150" width="4.5703125" style="4" customWidth="1"/>
    <col min="9151" max="9151" width="4.7109375" style="4" customWidth="1"/>
    <col min="9152" max="9152" width="5.28515625" style="4" customWidth="1"/>
    <col min="9153" max="9153" width="5.5703125" style="4" customWidth="1"/>
    <col min="9154" max="9154" width="5.140625" style="4" customWidth="1"/>
    <col min="9155" max="9155" width="4.7109375" style="4" customWidth="1"/>
    <col min="9156" max="9156" width="4.42578125" style="4" customWidth="1"/>
    <col min="9157" max="9157" width="4.28515625" style="4" customWidth="1"/>
    <col min="9158" max="9158" width="5" style="4" customWidth="1"/>
    <col min="9159" max="9159" width="4.42578125" style="4" customWidth="1"/>
    <col min="9160" max="9160" width="5" style="4" customWidth="1"/>
    <col min="9161" max="9161" width="4.5703125" style="4" customWidth="1"/>
    <col min="9162" max="9162" width="4.85546875" style="4" customWidth="1"/>
    <col min="9163" max="9164" width="4.5703125" style="4" customWidth="1"/>
    <col min="9165" max="9165" width="4.85546875" style="4" customWidth="1"/>
    <col min="9166" max="9166" width="4.28515625" style="4" customWidth="1"/>
    <col min="9167" max="9167" width="4.5703125" style="4" customWidth="1"/>
    <col min="9168" max="9168" width="4.42578125" style="4" customWidth="1"/>
    <col min="9169" max="9169" width="4" style="4" customWidth="1"/>
    <col min="9170" max="9170" width="3.85546875" style="4" customWidth="1"/>
    <col min="9171" max="9171" width="4.140625" style="4" customWidth="1"/>
    <col min="9172" max="9172" width="7" style="4" customWidth="1"/>
    <col min="9173" max="9173" width="4.85546875" style="4" customWidth="1"/>
    <col min="9174" max="9174" width="5" style="4" customWidth="1"/>
    <col min="9175" max="9176" width="5.28515625" style="4" customWidth="1"/>
    <col min="9177" max="9177" width="4.42578125" style="4" customWidth="1"/>
    <col min="9178" max="9178" width="5.28515625" style="4" customWidth="1"/>
    <col min="9179" max="9179" width="5.85546875" style="4" customWidth="1"/>
    <col min="9180" max="9180" width="6.42578125" style="4" customWidth="1"/>
    <col min="9181" max="9181" width="8.28515625" style="4" customWidth="1"/>
    <col min="9182" max="9182" width="7.85546875" style="4" customWidth="1"/>
    <col min="9183" max="9183" width="5.42578125" style="4" customWidth="1"/>
    <col min="9184" max="9184" width="9.140625" style="4"/>
    <col min="9185" max="9185" width="11.140625" style="4" customWidth="1"/>
    <col min="9186" max="9194" width="9.140625" style="4"/>
    <col min="9195" max="9195" width="5.28515625" style="4" customWidth="1"/>
    <col min="9196" max="9196" width="12.42578125" style="4" customWidth="1"/>
    <col min="9197" max="9197" width="21.85546875" style="4" customWidth="1"/>
    <col min="9198" max="9198" width="21.5703125" style="4" customWidth="1"/>
    <col min="9199" max="9199" width="16" style="4" customWidth="1"/>
    <col min="9200" max="9200" width="18.28515625" style="4" customWidth="1"/>
    <col min="9201" max="9201" width="15.5703125" style="4" customWidth="1"/>
    <col min="9202" max="9202" width="15" style="4" customWidth="1"/>
    <col min="9203" max="9203" width="7" style="4" customWidth="1"/>
    <col min="9204" max="9204" width="10.28515625" style="4" customWidth="1"/>
    <col min="9205" max="9205" width="16" style="4" customWidth="1"/>
    <col min="9206" max="9206" width="15.42578125" style="4" customWidth="1"/>
    <col min="9207" max="9207" width="15.28515625" style="4" customWidth="1"/>
    <col min="9208" max="9208" width="32.140625" style="4" customWidth="1"/>
    <col min="9209" max="9209" width="27.42578125" style="4" customWidth="1"/>
    <col min="9210" max="9210" width="9.140625" style="4" customWidth="1"/>
    <col min="9211" max="9213" width="27.42578125" style="4" customWidth="1"/>
    <col min="9214" max="9214" width="11.5703125" style="4" customWidth="1"/>
    <col min="9215" max="9215" width="13.140625" style="4" customWidth="1"/>
    <col min="9216" max="9216" width="11.5703125" style="4" customWidth="1"/>
    <col min="9217" max="9217" width="13.140625" style="4" customWidth="1"/>
    <col min="9218" max="9218" width="9.28515625" style="4" customWidth="1"/>
    <col min="9219" max="9219" width="15.42578125" style="4" customWidth="1"/>
    <col min="9220" max="9220" width="15.140625" style="4" customWidth="1"/>
    <col min="9221" max="9221" width="15.5703125" style="4" customWidth="1"/>
    <col min="9222" max="9222" width="14.28515625" style="4" customWidth="1"/>
    <col min="9223" max="9223" width="15.5703125" style="4" customWidth="1"/>
    <col min="9224" max="9224" width="16.28515625" style="4" customWidth="1"/>
    <col min="9225" max="9225" width="14.85546875" style="4" customWidth="1"/>
    <col min="9226" max="9242" width="5.28515625" style="4" customWidth="1"/>
    <col min="9243" max="9243" width="12.7109375" style="4" customWidth="1"/>
    <col min="9244" max="9245" width="5.28515625" style="4" customWidth="1"/>
    <col min="9246" max="9246" width="13" style="4" customWidth="1"/>
    <col min="9247" max="9248" width="5.28515625" style="4" customWidth="1"/>
    <col min="9249" max="9249" width="11.7109375" style="4" customWidth="1"/>
    <col min="9250" max="9251" width="5.28515625" style="4" customWidth="1"/>
    <col min="9252" max="9252" width="5.140625" style="4" customWidth="1"/>
    <col min="9253" max="9260" width="9.140625" style="4"/>
    <col min="9261" max="9261" width="12" style="4" customWidth="1"/>
    <col min="9262" max="9262" width="10.7109375" style="4" customWidth="1"/>
    <col min="9263" max="9263" width="12.42578125" style="4" customWidth="1"/>
    <col min="9264" max="9264" width="11.5703125" style="4" customWidth="1"/>
    <col min="9265" max="9265" width="10.7109375" style="4" customWidth="1"/>
    <col min="9266" max="9266" width="11.42578125" style="4" customWidth="1"/>
    <col min="9267" max="9290" width="9.140625" style="4"/>
    <col min="9291" max="9291" width="12.28515625" style="4" customWidth="1"/>
    <col min="9292" max="9292" width="14.140625" style="4" customWidth="1"/>
    <col min="9293" max="9294" width="12.7109375" style="4" customWidth="1"/>
    <col min="9295" max="9295" width="15.42578125" style="4" customWidth="1"/>
    <col min="9296" max="9296" width="12.85546875" style="4" customWidth="1"/>
    <col min="9297" max="9298" width="12.7109375" style="4" customWidth="1"/>
    <col min="9299" max="9299" width="13.140625" style="4" customWidth="1"/>
    <col min="9300" max="9300" width="12.42578125" style="4" customWidth="1"/>
    <col min="9301" max="9302" width="12.140625" style="4" customWidth="1"/>
    <col min="9303" max="9304" width="14.140625" style="4" customWidth="1"/>
    <col min="9305" max="9305" width="17" style="4" customWidth="1"/>
    <col min="9306" max="9330" width="9.140625" style="4"/>
    <col min="9331" max="9331" width="11.5703125" style="4" customWidth="1"/>
    <col min="9332" max="9349" width="9.140625" style="4"/>
    <col min="9350" max="9350" width="24.140625" style="4" customWidth="1"/>
    <col min="9351" max="9351" width="22.5703125" style="4" customWidth="1"/>
    <col min="9352" max="9368" width="9.140625" style="4"/>
    <col min="9369" max="9369" width="5.28515625" style="4" customWidth="1"/>
    <col min="9370" max="9371" width="5" style="4" customWidth="1"/>
    <col min="9372" max="9372" width="4.5703125" style="4" customWidth="1"/>
    <col min="9373" max="9373" width="5.42578125" style="4" customWidth="1"/>
    <col min="9374" max="9374" width="5.5703125" style="4" customWidth="1"/>
    <col min="9375" max="9375" width="4.85546875" style="4" customWidth="1"/>
    <col min="9376" max="9376" width="5.140625" style="4" customWidth="1"/>
    <col min="9377" max="9377" width="4.7109375" style="4" customWidth="1"/>
    <col min="9378" max="9378" width="5.5703125" style="4" customWidth="1"/>
    <col min="9379" max="9379" width="4.85546875" style="4" customWidth="1"/>
    <col min="9380" max="9380" width="4.7109375" style="4" customWidth="1"/>
    <col min="9381" max="9381" width="4.85546875" style="4" customWidth="1"/>
    <col min="9382" max="9382" width="5.140625" style="4" customWidth="1"/>
    <col min="9383" max="9383" width="4.7109375" style="4" customWidth="1"/>
    <col min="9384" max="9384" width="4.42578125" style="4" customWidth="1"/>
    <col min="9385" max="9385" width="4.7109375" style="4" customWidth="1"/>
    <col min="9386" max="9386" width="4.85546875" style="4" customWidth="1"/>
    <col min="9387" max="9388" width="4.5703125" style="4" customWidth="1"/>
    <col min="9389" max="9389" width="4.42578125" style="4" customWidth="1"/>
    <col min="9390" max="9390" width="5" style="4" customWidth="1"/>
    <col min="9391" max="9391" width="4.85546875" style="4" customWidth="1"/>
    <col min="9392" max="9392" width="4.7109375" style="4" customWidth="1"/>
    <col min="9393" max="9393" width="4.42578125" style="4" customWidth="1"/>
    <col min="9394" max="9394" width="5.140625" style="4" customWidth="1"/>
    <col min="9395" max="9395" width="4.28515625" style="4" customWidth="1"/>
    <col min="9396" max="9396" width="4.7109375" style="4" customWidth="1"/>
    <col min="9397" max="9397" width="6.42578125" style="4" customWidth="1"/>
    <col min="9398" max="9398" width="7.7109375" style="4" customWidth="1"/>
    <col min="9399" max="9399" width="4" style="4" customWidth="1"/>
    <col min="9400" max="9400" width="5.140625" style="4" customWidth="1"/>
    <col min="9401" max="9401" width="4.85546875" style="4" customWidth="1"/>
    <col min="9402" max="9402" width="4.7109375" style="4" customWidth="1"/>
    <col min="9403" max="9403" width="4.5703125" style="4" customWidth="1"/>
    <col min="9404" max="9404" width="5" style="4" customWidth="1"/>
    <col min="9405" max="9405" width="4.7109375" style="4" customWidth="1"/>
    <col min="9406" max="9406" width="4.5703125" style="4" customWidth="1"/>
    <col min="9407" max="9407" width="4.7109375" style="4" customWidth="1"/>
    <col min="9408" max="9408" width="5.28515625" style="4" customWidth="1"/>
    <col min="9409" max="9409" width="5.5703125" style="4" customWidth="1"/>
    <col min="9410" max="9410" width="5.140625" style="4" customWidth="1"/>
    <col min="9411" max="9411" width="4.7109375" style="4" customWidth="1"/>
    <col min="9412" max="9412" width="4.42578125" style="4" customWidth="1"/>
    <col min="9413" max="9413" width="4.28515625" style="4" customWidth="1"/>
    <col min="9414" max="9414" width="5" style="4" customWidth="1"/>
    <col min="9415" max="9415" width="4.42578125" style="4" customWidth="1"/>
    <col min="9416" max="9416" width="5" style="4" customWidth="1"/>
    <col min="9417" max="9417" width="4.5703125" style="4" customWidth="1"/>
    <col min="9418" max="9418" width="4.85546875" style="4" customWidth="1"/>
    <col min="9419" max="9420" width="4.5703125" style="4" customWidth="1"/>
    <col min="9421" max="9421" width="4.85546875" style="4" customWidth="1"/>
    <col min="9422" max="9422" width="4.28515625" style="4" customWidth="1"/>
    <col min="9423" max="9423" width="4.5703125" style="4" customWidth="1"/>
    <col min="9424" max="9424" width="4.42578125" style="4" customWidth="1"/>
    <col min="9425" max="9425" width="4" style="4" customWidth="1"/>
    <col min="9426" max="9426" width="3.85546875" style="4" customWidth="1"/>
    <col min="9427" max="9427" width="4.140625" style="4" customWidth="1"/>
    <col min="9428" max="9428" width="7" style="4" customWidth="1"/>
    <col min="9429" max="9429" width="4.85546875" style="4" customWidth="1"/>
    <col min="9430" max="9430" width="5" style="4" customWidth="1"/>
    <col min="9431" max="9432" width="5.28515625" style="4" customWidth="1"/>
    <col min="9433" max="9433" width="4.42578125" style="4" customWidth="1"/>
    <col min="9434" max="9434" width="5.28515625" style="4" customWidth="1"/>
    <col min="9435" max="9435" width="5.85546875" style="4" customWidth="1"/>
    <col min="9436" max="9436" width="6.42578125" style="4" customWidth="1"/>
    <col min="9437" max="9437" width="8.28515625" style="4" customWidth="1"/>
    <col min="9438" max="9438" width="7.85546875" style="4" customWidth="1"/>
    <col min="9439" max="9439" width="5.42578125" style="4" customWidth="1"/>
    <col min="9440" max="9440" width="9.140625" style="4"/>
    <col min="9441" max="9441" width="11.140625" style="4" customWidth="1"/>
    <col min="9442" max="9450" width="9.140625" style="4"/>
    <col min="9451" max="9451" width="5.28515625" style="4" customWidth="1"/>
    <col min="9452" max="9452" width="12.42578125" style="4" customWidth="1"/>
    <col min="9453" max="9453" width="21.85546875" style="4" customWidth="1"/>
    <col min="9454" max="9454" width="21.5703125" style="4" customWidth="1"/>
    <col min="9455" max="9455" width="16" style="4" customWidth="1"/>
    <col min="9456" max="9456" width="18.28515625" style="4" customWidth="1"/>
    <col min="9457" max="9457" width="15.5703125" style="4" customWidth="1"/>
    <col min="9458" max="9458" width="15" style="4" customWidth="1"/>
    <col min="9459" max="9459" width="7" style="4" customWidth="1"/>
    <col min="9460" max="9460" width="10.28515625" style="4" customWidth="1"/>
    <col min="9461" max="9461" width="16" style="4" customWidth="1"/>
    <col min="9462" max="9462" width="15.42578125" style="4" customWidth="1"/>
    <col min="9463" max="9463" width="15.28515625" style="4" customWidth="1"/>
    <col min="9464" max="9464" width="32.140625" style="4" customWidth="1"/>
    <col min="9465" max="9465" width="27.42578125" style="4" customWidth="1"/>
    <col min="9466" max="9466" width="9.140625" style="4" customWidth="1"/>
    <col min="9467" max="9469" width="27.42578125" style="4" customWidth="1"/>
    <col min="9470" max="9470" width="11.5703125" style="4" customWidth="1"/>
    <col min="9471" max="9471" width="13.140625" style="4" customWidth="1"/>
    <col min="9472" max="9472" width="11.5703125" style="4" customWidth="1"/>
    <col min="9473" max="9473" width="13.140625" style="4" customWidth="1"/>
    <col min="9474" max="9474" width="9.28515625" style="4" customWidth="1"/>
    <col min="9475" max="9475" width="15.42578125" style="4" customWidth="1"/>
    <col min="9476" max="9476" width="15.140625" style="4" customWidth="1"/>
    <col min="9477" max="9477" width="15.5703125" style="4" customWidth="1"/>
    <col min="9478" max="9478" width="14.28515625" style="4" customWidth="1"/>
    <col min="9479" max="9479" width="15.5703125" style="4" customWidth="1"/>
    <col min="9480" max="9480" width="16.28515625" style="4" customWidth="1"/>
    <col min="9481" max="9481" width="14.85546875" style="4" customWidth="1"/>
    <col min="9482" max="9498" width="5.28515625" style="4" customWidth="1"/>
    <col min="9499" max="9499" width="12.7109375" style="4" customWidth="1"/>
    <col min="9500" max="9501" width="5.28515625" style="4" customWidth="1"/>
    <col min="9502" max="9502" width="13" style="4" customWidth="1"/>
    <col min="9503" max="9504" width="5.28515625" style="4" customWidth="1"/>
    <col min="9505" max="9505" width="11.7109375" style="4" customWidth="1"/>
    <col min="9506" max="9507" width="5.28515625" style="4" customWidth="1"/>
    <col min="9508" max="9508" width="5.140625" style="4" customWidth="1"/>
    <col min="9509" max="9516" width="9.140625" style="4"/>
    <col min="9517" max="9517" width="12" style="4" customWidth="1"/>
    <col min="9518" max="9518" width="10.7109375" style="4" customWidth="1"/>
    <col min="9519" max="9519" width="12.42578125" style="4" customWidth="1"/>
    <col min="9520" max="9520" width="11.5703125" style="4" customWidth="1"/>
    <col min="9521" max="9521" width="10.7109375" style="4" customWidth="1"/>
    <col min="9522" max="9522" width="11.42578125" style="4" customWidth="1"/>
    <col min="9523" max="9546" width="9.140625" style="4"/>
    <col min="9547" max="9547" width="12.28515625" style="4" customWidth="1"/>
    <col min="9548" max="9548" width="14.140625" style="4" customWidth="1"/>
    <col min="9549" max="9550" width="12.7109375" style="4" customWidth="1"/>
    <col min="9551" max="9551" width="15.42578125" style="4" customWidth="1"/>
    <col min="9552" max="9552" width="12.85546875" style="4" customWidth="1"/>
    <col min="9553" max="9554" width="12.7109375" style="4" customWidth="1"/>
    <col min="9555" max="9555" width="13.140625" style="4" customWidth="1"/>
    <col min="9556" max="9556" width="12.42578125" style="4" customWidth="1"/>
    <col min="9557" max="9558" width="12.140625" style="4" customWidth="1"/>
    <col min="9559" max="9560" width="14.140625" style="4" customWidth="1"/>
    <col min="9561" max="9561" width="17" style="4" customWidth="1"/>
    <col min="9562" max="9586" width="9.140625" style="4"/>
    <col min="9587" max="9587" width="11.5703125" style="4" customWidth="1"/>
    <col min="9588" max="9605" width="9.140625" style="4"/>
    <col min="9606" max="9606" width="24.140625" style="4" customWidth="1"/>
    <col min="9607" max="9607" width="22.5703125" style="4" customWidth="1"/>
    <col min="9608" max="9624" width="9.140625" style="4"/>
    <col min="9625" max="9625" width="5.28515625" style="4" customWidth="1"/>
    <col min="9626" max="9627" width="5" style="4" customWidth="1"/>
    <col min="9628" max="9628" width="4.5703125" style="4" customWidth="1"/>
    <col min="9629" max="9629" width="5.42578125" style="4" customWidth="1"/>
    <col min="9630" max="9630" width="5.5703125" style="4" customWidth="1"/>
    <col min="9631" max="9631" width="4.85546875" style="4" customWidth="1"/>
    <col min="9632" max="9632" width="5.140625" style="4" customWidth="1"/>
    <col min="9633" max="9633" width="4.7109375" style="4" customWidth="1"/>
    <col min="9634" max="9634" width="5.5703125" style="4" customWidth="1"/>
    <col min="9635" max="9635" width="4.85546875" style="4" customWidth="1"/>
    <col min="9636" max="9636" width="4.7109375" style="4" customWidth="1"/>
    <col min="9637" max="9637" width="4.85546875" style="4" customWidth="1"/>
    <col min="9638" max="9638" width="5.140625" style="4" customWidth="1"/>
    <col min="9639" max="9639" width="4.7109375" style="4" customWidth="1"/>
    <col min="9640" max="9640" width="4.42578125" style="4" customWidth="1"/>
    <col min="9641" max="9641" width="4.7109375" style="4" customWidth="1"/>
    <col min="9642" max="9642" width="4.85546875" style="4" customWidth="1"/>
    <col min="9643" max="9644" width="4.5703125" style="4" customWidth="1"/>
    <col min="9645" max="9645" width="4.42578125" style="4" customWidth="1"/>
    <col min="9646" max="9646" width="5" style="4" customWidth="1"/>
    <col min="9647" max="9647" width="4.85546875" style="4" customWidth="1"/>
    <col min="9648" max="9648" width="4.7109375" style="4" customWidth="1"/>
    <col min="9649" max="9649" width="4.42578125" style="4" customWidth="1"/>
    <col min="9650" max="9650" width="5.140625" style="4" customWidth="1"/>
    <col min="9651" max="9651" width="4.28515625" style="4" customWidth="1"/>
    <col min="9652" max="9652" width="4.7109375" style="4" customWidth="1"/>
    <col min="9653" max="9653" width="6.42578125" style="4" customWidth="1"/>
    <col min="9654" max="9654" width="7.7109375" style="4" customWidth="1"/>
    <col min="9655" max="9655" width="4" style="4" customWidth="1"/>
    <col min="9656" max="9656" width="5.140625" style="4" customWidth="1"/>
    <col min="9657" max="9657" width="4.85546875" style="4" customWidth="1"/>
    <col min="9658" max="9658" width="4.7109375" style="4" customWidth="1"/>
    <col min="9659" max="9659" width="4.5703125" style="4" customWidth="1"/>
    <col min="9660" max="9660" width="5" style="4" customWidth="1"/>
    <col min="9661" max="9661" width="4.7109375" style="4" customWidth="1"/>
    <col min="9662" max="9662" width="4.5703125" style="4" customWidth="1"/>
    <col min="9663" max="9663" width="4.7109375" style="4" customWidth="1"/>
    <col min="9664" max="9664" width="5.28515625" style="4" customWidth="1"/>
    <col min="9665" max="9665" width="5.5703125" style="4" customWidth="1"/>
    <col min="9666" max="9666" width="5.140625" style="4" customWidth="1"/>
    <col min="9667" max="9667" width="4.7109375" style="4" customWidth="1"/>
    <col min="9668" max="9668" width="4.42578125" style="4" customWidth="1"/>
    <col min="9669" max="9669" width="4.28515625" style="4" customWidth="1"/>
    <col min="9670" max="9670" width="5" style="4" customWidth="1"/>
    <col min="9671" max="9671" width="4.42578125" style="4" customWidth="1"/>
    <col min="9672" max="9672" width="5" style="4" customWidth="1"/>
    <col min="9673" max="9673" width="4.5703125" style="4" customWidth="1"/>
    <col min="9674" max="9674" width="4.85546875" style="4" customWidth="1"/>
    <col min="9675" max="9676" width="4.5703125" style="4" customWidth="1"/>
    <col min="9677" max="9677" width="4.85546875" style="4" customWidth="1"/>
    <col min="9678" max="9678" width="4.28515625" style="4" customWidth="1"/>
    <col min="9679" max="9679" width="4.5703125" style="4" customWidth="1"/>
    <col min="9680" max="9680" width="4.42578125" style="4" customWidth="1"/>
    <col min="9681" max="9681" width="4" style="4" customWidth="1"/>
    <col min="9682" max="9682" width="3.85546875" style="4" customWidth="1"/>
    <col min="9683" max="9683" width="4.140625" style="4" customWidth="1"/>
    <col min="9684" max="9684" width="7" style="4" customWidth="1"/>
    <col min="9685" max="9685" width="4.85546875" style="4" customWidth="1"/>
    <col min="9686" max="9686" width="5" style="4" customWidth="1"/>
    <col min="9687" max="9688" width="5.28515625" style="4" customWidth="1"/>
    <col min="9689" max="9689" width="4.42578125" style="4" customWidth="1"/>
    <col min="9690" max="9690" width="5.28515625" style="4" customWidth="1"/>
    <col min="9691" max="9691" width="5.85546875" style="4" customWidth="1"/>
    <col min="9692" max="9692" width="6.42578125" style="4" customWidth="1"/>
    <col min="9693" max="9693" width="8.28515625" style="4" customWidth="1"/>
    <col min="9694" max="9694" width="7.85546875" style="4" customWidth="1"/>
    <col min="9695" max="9695" width="5.42578125" style="4" customWidth="1"/>
    <col min="9696" max="9696" width="9.140625" style="4"/>
    <col min="9697" max="9697" width="11.140625" style="4" customWidth="1"/>
    <col min="9698" max="9706" width="9.140625" style="4"/>
    <col min="9707" max="9707" width="5.28515625" style="4" customWidth="1"/>
    <col min="9708" max="9708" width="12.42578125" style="4" customWidth="1"/>
    <col min="9709" max="9709" width="21.85546875" style="4" customWidth="1"/>
    <col min="9710" max="9710" width="21.5703125" style="4" customWidth="1"/>
    <col min="9711" max="9711" width="16" style="4" customWidth="1"/>
    <col min="9712" max="9712" width="18.28515625" style="4" customWidth="1"/>
    <col min="9713" max="9713" width="15.5703125" style="4" customWidth="1"/>
    <col min="9714" max="9714" width="15" style="4" customWidth="1"/>
    <col min="9715" max="9715" width="7" style="4" customWidth="1"/>
    <col min="9716" max="9716" width="10.28515625" style="4" customWidth="1"/>
    <col min="9717" max="9717" width="16" style="4" customWidth="1"/>
    <col min="9718" max="9718" width="15.42578125" style="4" customWidth="1"/>
    <col min="9719" max="9719" width="15.28515625" style="4" customWidth="1"/>
    <col min="9720" max="9720" width="32.140625" style="4" customWidth="1"/>
    <col min="9721" max="9721" width="27.42578125" style="4" customWidth="1"/>
    <col min="9722" max="9722" width="9.140625" style="4" customWidth="1"/>
    <col min="9723" max="9725" width="27.42578125" style="4" customWidth="1"/>
    <col min="9726" max="9726" width="11.5703125" style="4" customWidth="1"/>
    <col min="9727" max="9727" width="13.140625" style="4" customWidth="1"/>
    <col min="9728" max="9728" width="11.5703125" style="4" customWidth="1"/>
    <col min="9729" max="9729" width="13.140625" style="4" customWidth="1"/>
    <col min="9730" max="9730" width="9.28515625" style="4" customWidth="1"/>
    <col min="9731" max="9731" width="15.42578125" style="4" customWidth="1"/>
    <col min="9732" max="9732" width="15.140625" style="4" customWidth="1"/>
    <col min="9733" max="9733" width="15.5703125" style="4" customWidth="1"/>
    <col min="9734" max="9734" width="14.28515625" style="4" customWidth="1"/>
    <col min="9735" max="9735" width="15.5703125" style="4" customWidth="1"/>
    <col min="9736" max="9736" width="16.28515625" style="4" customWidth="1"/>
    <col min="9737" max="9737" width="14.85546875" style="4" customWidth="1"/>
    <col min="9738" max="9754" width="5.28515625" style="4" customWidth="1"/>
    <col min="9755" max="9755" width="12.7109375" style="4" customWidth="1"/>
    <col min="9756" max="9757" width="5.28515625" style="4" customWidth="1"/>
    <col min="9758" max="9758" width="13" style="4" customWidth="1"/>
    <col min="9759" max="9760" width="5.28515625" style="4" customWidth="1"/>
    <col min="9761" max="9761" width="11.7109375" style="4" customWidth="1"/>
    <col min="9762" max="9763" width="5.28515625" style="4" customWidth="1"/>
    <col min="9764" max="9764" width="5.140625" style="4" customWidth="1"/>
    <col min="9765" max="9772" width="9.140625" style="4"/>
    <col min="9773" max="9773" width="12" style="4" customWidth="1"/>
    <col min="9774" max="9774" width="10.7109375" style="4" customWidth="1"/>
    <col min="9775" max="9775" width="12.42578125" style="4" customWidth="1"/>
    <col min="9776" max="9776" width="11.5703125" style="4" customWidth="1"/>
    <col min="9777" max="9777" width="10.7109375" style="4" customWidth="1"/>
    <col min="9778" max="9778" width="11.42578125" style="4" customWidth="1"/>
    <col min="9779" max="9802" width="9.140625" style="4"/>
    <col min="9803" max="9803" width="12.28515625" style="4" customWidth="1"/>
    <col min="9804" max="9804" width="14.140625" style="4" customWidth="1"/>
    <col min="9805" max="9806" width="12.7109375" style="4" customWidth="1"/>
    <col min="9807" max="9807" width="15.42578125" style="4" customWidth="1"/>
    <col min="9808" max="9808" width="12.85546875" style="4" customWidth="1"/>
    <col min="9809" max="9810" width="12.7109375" style="4" customWidth="1"/>
    <col min="9811" max="9811" width="13.140625" style="4" customWidth="1"/>
    <col min="9812" max="9812" width="12.42578125" style="4" customWidth="1"/>
    <col min="9813" max="9814" width="12.140625" style="4" customWidth="1"/>
    <col min="9815" max="9816" width="14.140625" style="4" customWidth="1"/>
    <col min="9817" max="9817" width="17" style="4" customWidth="1"/>
    <col min="9818" max="9842" width="9.140625" style="4"/>
    <col min="9843" max="9843" width="11.5703125" style="4" customWidth="1"/>
    <col min="9844" max="9861" width="9.140625" style="4"/>
    <col min="9862" max="9862" width="24.140625" style="4" customWidth="1"/>
    <col min="9863" max="9863" width="22.5703125" style="4" customWidth="1"/>
    <col min="9864" max="9880" width="9.140625" style="4"/>
    <col min="9881" max="9881" width="5.28515625" style="4" customWidth="1"/>
    <col min="9882" max="9883" width="5" style="4" customWidth="1"/>
    <col min="9884" max="9884" width="4.5703125" style="4" customWidth="1"/>
    <col min="9885" max="9885" width="5.42578125" style="4" customWidth="1"/>
    <col min="9886" max="9886" width="5.5703125" style="4" customWidth="1"/>
    <col min="9887" max="9887" width="4.85546875" style="4" customWidth="1"/>
    <col min="9888" max="9888" width="5.140625" style="4" customWidth="1"/>
    <col min="9889" max="9889" width="4.7109375" style="4" customWidth="1"/>
    <col min="9890" max="9890" width="5.5703125" style="4" customWidth="1"/>
    <col min="9891" max="9891" width="4.85546875" style="4" customWidth="1"/>
    <col min="9892" max="9892" width="4.7109375" style="4" customWidth="1"/>
    <col min="9893" max="9893" width="4.85546875" style="4" customWidth="1"/>
    <col min="9894" max="9894" width="5.140625" style="4" customWidth="1"/>
    <col min="9895" max="9895" width="4.7109375" style="4" customWidth="1"/>
    <col min="9896" max="9896" width="4.42578125" style="4" customWidth="1"/>
    <col min="9897" max="9897" width="4.7109375" style="4" customWidth="1"/>
    <col min="9898" max="9898" width="4.85546875" style="4" customWidth="1"/>
    <col min="9899" max="9900" width="4.5703125" style="4" customWidth="1"/>
    <col min="9901" max="9901" width="4.42578125" style="4" customWidth="1"/>
    <col min="9902" max="9902" width="5" style="4" customWidth="1"/>
    <col min="9903" max="9903" width="4.85546875" style="4" customWidth="1"/>
    <col min="9904" max="9904" width="4.7109375" style="4" customWidth="1"/>
    <col min="9905" max="9905" width="4.42578125" style="4" customWidth="1"/>
    <col min="9906" max="9906" width="5.140625" style="4" customWidth="1"/>
    <col min="9907" max="9907" width="4.28515625" style="4" customWidth="1"/>
    <col min="9908" max="9908" width="4.7109375" style="4" customWidth="1"/>
    <col min="9909" max="9909" width="6.42578125" style="4" customWidth="1"/>
    <col min="9910" max="9910" width="7.7109375" style="4" customWidth="1"/>
    <col min="9911" max="9911" width="4" style="4" customWidth="1"/>
    <col min="9912" max="9912" width="5.140625" style="4" customWidth="1"/>
    <col min="9913" max="9913" width="4.85546875" style="4" customWidth="1"/>
    <col min="9914" max="9914" width="4.7109375" style="4" customWidth="1"/>
    <col min="9915" max="9915" width="4.5703125" style="4" customWidth="1"/>
    <col min="9916" max="9916" width="5" style="4" customWidth="1"/>
    <col min="9917" max="9917" width="4.7109375" style="4" customWidth="1"/>
    <col min="9918" max="9918" width="4.5703125" style="4" customWidth="1"/>
    <col min="9919" max="9919" width="4.7109375" style="4" customWidth="1"/>
    <col min="9920" max="9920" width="5.28515625" style="4" customWidth="1"/>
    <col min="9921" max="9921" width="5.5703125" style="4" customWidth="1"/>
    <col min="9922" max="9922" width="5.140625" style="4" customWidth="1"/>
    <col min="9923" max="9923" width="4.7109375" style="4" customWidth="1"/>
    <col min="9924" max="9924" width="4.42578125" style="4" customWidth="1"/>
    <col min="9925" max="9925" width="4.28515625" style="4" customWidth="1"/>
    <col min="9926" max="9926" width="5" style="4" customWidth="1"/>
    <col min="9927" max="9927" width="4.42578125" style="4" customWidth="1"/>
    <col min="9928" max="9928" width="5" style="4" customWidth="1"/>
    <col min="9929" max="9929" width="4.5703125" style="4" customWidth="1"/>
    <col min="9930" max="9930" width="4.85546875" style="4" customWidth="1"/>
    <col min="9931" max="9932" width="4.5703125" style="4" customWidth="1"/>
    <col min="9933" max="9933" width="4.85546875" style="4" customWidth="1"/>
    <col min="9934" max="9934" width="4.28515625" style="4" customWidth="1"/>
    <col min="9935" max="9935" width="4.5703125" style="4" customWidth="1"/>
    <col min="9936" max="9936" width="4.42578125" style="4" customWidth="1"/>
    <col min="9937" max="9937" width="4" style="4" customWidth="1"/>
    <col min="9938" max="9938" width="3.85546875" style="4" customWidth="1"/>
    <col min="9939" max="9939" width="4.140625" style="4" customWidth="1"/>
    <col min="9940" max="9940" width="7" style="4" customWidth="1"/>
    <col min="9941" max="9941" width="4.85546875" style="4" customWidth="1"/>
    <col min="9942" max="9942" width="5" style="4" customWidth="1"/>
    <col min="9943" max="9944" width="5.28515625" style="4" customWidth="1"/>
    <col min="9945" max="9945" width="4.42578125" style="4" customWidth="1"/>
    <col min="9946" max="9946" width="5.28515625" style="4" customWidth="1"/>
    <col min="9947" max="9947" width="5.85546875" style="4" customWidth="1"/>
    <col min="9948" max="9948" width="6.42578125" style="4" customWidth="1"/>
    <col min="9949" max="9949" width="8.28515625" style="4" customWidth="1"/>
    <col min="9950" max="9950" width="7.85546875" style="4" customWidth="1"/>
    <col min="9951" max="9951" width="5.42578125" style="4" customWidth="1"/>
    <col min="9952" max="9952" width="9.140625" style="4"/>
    <col min="9953" max="9953" width="11.140625" style="4" customWidth="1"/>
    <col min="9954" max="9962" width="9.140625" style="4"/>
    <col min="9963" max="9963" width="5.28515625" style="4" customWidth="1"/>
    <col min="9964" max="9964" width="12.42578125" style="4" customWidth="1"/>
    <col min="9965" max="9965" width="21.85546875" style="4" customWidth="1"/>
    <col min="9966" max="9966" width="21.5703125" style="4" customWidth="1"/>
    <col min="9967" max="9967" width="16" style="4" customWidth="1"/>
    <col min="9968" max="9968" width="18.28515625" style="4" customWidth="1"/>
    <col min="9969" max="9969" width="15.5703125" style="4" customWidth="1"/>
    <col min="9970" max="9970" width="15" style="4" customWidth="1"/>
    <col min="9971" max="9971" width="7" style="4" customWidth="1"/>
    <col min="9972" max="9972" width="10.28515625" style="4" customWidth="1"/>
    <col min="9973" max="9973" width="16" style="4" customWidth="1"/>
    <col min="9974" max="9974" width="15.42578125" style="4" customWidth="1"/>
    <col min="9975" max="9975" width="15.28515625" style="4" customWidth="1"/>
    <col min="9976" max="9976" width="32.140625" style="4" customWidth="1"/>
    <col min="9977" max="9977" width="27.42578125" style="4" customWidth="1"/>
    <col min="9978" max="9978" width="9.140625" style="4" customWidth="1"/>
    <col min="9979" max="9981" width="27.42578125" style="4" customWidth="1"/>
    <col min="9982" max="9982" width="11.5703125" style="4" customWidth="1"/>
    <col min="9983" max="9983" width="13.140625" style="4" customWidth="1"/>
    <col min="9984" max="9984" width="11.5703125" style="4" customWidth="1"/>
    <col min="9985" max="9985" width="13.140625" style="4" customWidth="1"/>
    <col min="9986" max="9986" width="9.28515625" style="4" customWidth="1"/>
    <col min="9987" max="9987" width="15.42578125" style="4" customWidth="1"/>
    <col min="9988" max="9988" width="15.140625" style="4" customWidth="1"/>
    <col min="9989" max="9989" width="15.5703125" style="4" customWidth="1"/>
    <col min="9990" max="9990" width="14.28515625" style="4" customWidth="1"/>
    <col min="9991" max="9991" width="15.5703125" style="4" customWidth="1"/>
    <col min="9992" max="9992" width="16.28515625" style="4" customWidth="1"/>
    <col min="9993" max="9993" width="14.85546875" style="4" customWidth="1"/>
    <col min="9994" max="10010" width="5.28515625" style="4" customWidth="1"/>
    <col min="10011" max="10011" width="12.7109375" style="4" customWidth="1"/>
    <col min="10012" max="10013" width="5.28515625" style="4" customWidth="1"/>
    <col min="10014" max="10014" width="13" style="4" customWidth="1"/>
    <col min="10015" max="10016" width="5.28515625" style="4" customWidth="1"/>
    <col min="10017" max="10017" width="11.7109375" style="4" customWidth="1"/>
    <col min="10018" max="10019" width="5.28515625" style="4" customWidth="1"/>
    <col min="10020" max="10020" width="5.140625" style="4" customWidth="1"/>
    <col min="10021" max="10028" width="9.140625" style="4"/>
    <col min="10029" max="10029" width="12" style="4" customWidth="1"/>
    <col min="10030" max="10030" width="10.7109375" style="4" customWidth="1"/>
    <col min="10031" max="10031" width="12.42578125" style="4" customWidth="1"/>
    <col min="10032" max="10032" width="11.5703125" style="4" customWidth="1"/>
    <col min="10033" max="10033" width="10.7109375" style="4" customWidth="1"/>
    <col min="10034" max="10034" width="11.42578125" style="4" customWidth="1"/>
    <col min="10035" max="10058" width="9.140625" style="4"/>
    <col min="10059" max="10059" width="12.28515625" style="4" customWidth="1"/>
    <col min="10060" max="10060" width="14.140625" style="4" customWidth="1"/>
    <col min="10061" max="10062" width="12.7109375" style="4" customWidth="1"/>
    <col min="10063" max="10063" width="15.42578125" style="4" customWidth="1"/>
    <col min="10064" max="10064" width="12.85546875" style="4" customWidth="1"/>
    <col min="10065" max="10066" width="12.7109375" style="4" customWidth="1"/>
    <col min="10067" max="10067" width="13.140625" style="4" customWidth="1"/>
    <col min="10068" max="10068" width="12.42578125" style="4" customWidth="1"/>
    <col min="10069" max="10070" width="12.140625" style="4" customWidth="1"/>
    <col min="10071" max="10072" width="14.140625" style="4" customWidth="1"/>
    <col min="10073" max="10073" width="17" style="4" customWidth="1"/>
    <col min="10074" max="10098" width="9.140625" style="4"/>
    <col min="10099" max="10099" width="11.5703125" style="4" customWidth="1"/>
    <col min="10100" max="10117" width="9.140625" style="4"/>
    <col min="10118" max="10118" width="24.140625" style="4" customWidth="1"/>
    <col min="10119" max="10119" width="22.5703125" style="4" customWidth="1"/>
    <col min="10120" max="10136" width="9.140625" style="4"/>
    <col min="10137" max="10137" width="5.28515625" style="4" customWidth="1"/>
    <col min="10138" max="10139" width="5" style="4" customWidth="1"/>
    <col min="10140" max="10140" width="4.5703125" style="4" customWidth="1"/>
    <col min="10141" max="10141" width="5.42578125" style="4" customWidth="1"/>
    <col min="10142" max="10142" width="5.5703125" style="4" customWidth="1"/>
    <col min="10143" max="10143" width="4.85546875" style="4" customWidth="1"/>
    <col min="10144" max="10144" width="5.140625" style="4" customWidth="1"/>
    <col min="10145" max="10145" width="4.7109375" style="4" customWidth="1"/>
    <col min="10146" max="10146" width="5.5703125" style="4" customWidth="1"/>
    <col min="10147" max="10147" width="4.85546875" style="4" customWidth="1"/>
    <col min="10148" max="10148" width="4.7109375" style="4" customWidth="1"/>
    <col min="10149" max="10149" width="4.85546875" style="4" customWidth="1"/>
    <col min="10150" max="10150" width="5.140625" style="4" customWidth="1"/>
    <col min="10151" max="10151" width="4.7109375" style="4" customWidth="1"/>
    <col min="10152" max="10152" width="4.42578125" style="4" customWidth="1"/>
    <col min="10153" max="10153" width="4.7109375" style="4" customWidth="1"/>
    <col min="10154" max="10154" width="4.85546875" style="4" customWidth="1"/>
    <col min="10155" max="10156" width="4.5703125" style="4" customWidth="1"/>
    <col min="10157" max="10157" width="4.42578125" style="4" customWidth="1"/>
    <col min="10158" max="10158" width="5" style="4" customWidth="1"/>
    <col min="10159" max="10159" width="4.85546875" style="4" customWidth="1"/>
    <col min="10160" max="10160" width="4.7109375" style="4" customWidth="1"/>
    <col min="10161" max="10161" width="4.42578125" style="4" customWidth="1"/>
    <col min="10162" max="10162" width="5.140625" style="4" customWidth="1"/>
    <col min="10163" max="10163" width="4.28515625" style="4" customWidth="1"/>
    <col min="10164" max="10164" width="4.7109375" style="4" customWidth="1"/>
    <col min="10165" max="10165" width="6.42578125" style="4" customWidth="1"/>
    <col min="10166" max="10166" width="7.7109375" style="4" customWidth="1"/>
    <col min="10167" max="10167" width="4" style="4" customWidth="1"/>
    <col min="10168" max="10168" width="5.140625" style="4" customWidth="1"/>
    <col min="10169" max="10169" width="4.85546875" style="4" customWidth="1"/>
    <col min="10170" max="10170" width="4.7109375" style="4" customWidth="1"/>
    <col min="10171" max="10171" width="4.5703125" style="4" customWidth="1"/>
    <col min="10172" max="10172" width="5" style="4" customWidth="1"/>
    <col min="10173" max="10173" width="4.7109375" style="4" customWidth="1"/>
    <col min="10174" max="10174" width="4.5703125" style="4" customWidth="1"/>
    <col min="10175" max="10175" width="4.7109375" style="4" customWidth="1"/>
    <col min="10176" max="10176" width="5.28515625" style="4" customWidth="1"/>
    <col min="10177" max="10177" width="5.5703125" style="4" customWidth="1"/>
    <col min="10178" max="10178" width="5.140625" style="4" customWidth="1"/>
    <col min="10179" max="10179" width="4.7109375" style="4" customWidth="1"/>
    <col min="10180" max="10180" width="4.42578125" style="4" customWidth="1"/>
    <col min="10181" max="10181" width="4.28515625" style="4" customWidth="1"/>
    <col min="10182" max="10182" width="5" style="4" customWidth="1"/>
    <col min="10183" max="10183" width="4.42578125" style="4" customWidth="1"/>
    <col min="10184" max="10184" width="5" style="4" customWidth="1"/>
    <col min="10185" max="10185" width="4.5703125" style="4" customWidth="1"/>
    <col min="10186" max="10186" width="4.85546875" style="4" customWidth="1"/>
    <col min="10187" max="10188" width="4.5703125" style="4" customWidth="1"/>
    <col min="10189" max="10189" width="4.85546875" style="4" customWidth="1"/>
    <col min="10190" max="10190" width="4.28515625" style="4" customWidth="1"/>
    <col min="10191" max="10191" width="4.5703125" style="4" customWidth="1"/>
    <col min="10192" max="10192" width="4.42578125" style="4" customWidth="1"/>
    <col min="10193" max="10193" width="4" style="4" customWidth="1"/>
    <col min="10194" max="10194" width="3.85546875" style="4" customWidth="1"/>
    <col min="10195" max="10195" width="4.140625" style="4" customWidth="1"/>
    <col min="10196" max="10196" width="7" style="4" customWidth="1"/>
    <col min="10197" max="10197" width="4.85546875" style="4" customWidth="1"/>
    <col min="10198" max="10198" width="5" style="4" customWidth="1"/>
    <col min="10199" max="10200" width="5.28515625" style="4" customWidth="1"/>
    <col min="10201" max="10201" width="4.42578125" style="4" customWidth="1"/>
    <col min="10202" max="10202" width="5.28515625" style="4" customWidth="1"/>
    <col min="10203" max="10203" width="5.85546875" style="4" customWidth="1"/>
    <col min="10204" max="10204" width="6.42578125" style="4" customWidth="1"/>
    <col min="10205" max="10205" width="8.28515625" style="4" customWidth="1"/>
    <col min="10206" max="10206" width="7.85546875" style="4" customWidth="1"/>
    <col min="10207" max="10207" width="5.42578125" style="4" customWidth="1"/>
    <col min="10208" max="10208" width="9.140625" style="4"/>
    <col min="10209" max="10209" width="11.140625" style="4" customWidth="1"/>
    <col min="10210" max="10218" width="9.140625" style="4"/>
    <col min="10219" max="10219" width="5.28515625" style="4" customWidth="1"/>
    <col min="10220" max="10220" width="12.42578125" style="4" customWidth="1"/>
    <col min="10221" max="10221" width="21.85546875" style="4" customWidth="1"/>
    <col min="10222" max="10222" width="21.5703125" style="4" customWidth="1"/>
    <col min="10223" max="10223" width="16" style="4" customWidth="1"/>
    <col min="10224" max="10224" width="18.28515625" style="4" customWidth="1"/>
    <col min="10225" max="10225" width="15.5703125" style="4" customWidth="1"/>
    <col min="10226" max="10226" width="15" style="4" customWidth="1"/>
    <col min="10227" max="10227" width="7" style="4" customWidth="1"/>
    <col min="10228" max="10228" width="10.28515625" style="4" customWidth="1"/>
    <col min="10229" max="10229" width="16" style="4" customWidth="1"/>
    <col min="10230" max="10230" width="15.42578125" style="4" customWidth="1"/>
    <col min="10231" max="10231" width="15.28515625" style="4" customWidth="1"/>
    <col min="10232" max="10232" width="32.140625" style="4" customWidth="1"/>
    <col min="10233" max="10233" width="27.42578125" style="4" customWidth="1"/>
    <col min="10234" max="10234" width="9.140625" style="4" customWidth="1"/>
    <col min="10235" max="10237" width="27.42578125" style="4" customWidth="1"/>
    <col min="10238" max="10238" width="11.5703125" style="4" customWidth="1"/>
    <col min="10239" max="10239" width="13.140625" style="4" customWidth="1"/>
    <col min="10240" max="10240" width="11.5703125" style="4" customWidth="1"/>
    <col min="10241" max="10241" width="13.140625" style="4" customWidth="1"/>
    <col min="10242" max="10242" width="9.28515625" style="4" customWidth="1"/>
    <col min="10243" max="10243" width="15.42578125" style="4" customWidth="1"/>
    <col min="10244" max="10244" width="15.140625" style="4" customWidth="1"/>
    <col min="10245" max="10245" width="15.5703125" style="4" customWidth="1"/>
    <col min="10246" max="10246" width="14.28515625" style="4" customWidth="1"/>
    <col min="10247" max="10247" width="15.5703125" style="4" customWidth="1"/>
    <col min="10248" max="10248" width="16.28515625" style="4" customWidth="1"/>
    <col min="10249" max="10249" width="14.85546875" style="4" customWidth="1"/>
    <col min="10250" max="10266" width="5.28515625" style="4" customWidth="1"/>
    <col min="10267" max="10267" width="12.7109375" style="4" customWidth="1"/>
    <col min="10268" max="10269" width="5.28515625" style="4" customWidth="1"/>
    <col min="10270" max="10270" width="13" style="4" customWidth="1"/>
    <col min="10271" max="10272" width="5.28515625" style="4" customWidth="1"/>
    <col min="10273" max="10273" width="11.7109375" style="4" customWidth="1"/>
    <col min="10274" max="10275" width="5.28515625" style="4" customWidth="1"/>
    <col min="10276" max="10276" width="5.140625" style="4" customWidth="1"/>
    <col min="10277" max="10284" width="9.140625" style="4"/>
    <col min="10285" max="10285" width="12" style="4" customWidth="1"/>
    <col min="10286" max="10286" width="10.7109375" style="4" customWidth="1"/>
    <col min="10287" max="10287" width="12.42578125" style="4" customWidth="1"/>
    <col min="10288" max="10288" width="11.5703125" style="4" customWidth="1"/>
    <col min="10289" max="10289" width="10.7109375" style="4" customWidth="1"/>
    <col min="10290" max="10290" width="11.42578125" style="4" customWidth="1"/>
    <col min="10291" max="10314" width="9.140625" style="4"/>
    <col min="10315" max="10315" width="12.28515625" style="4" customWidth="1"/>
    <col min="10316" max="10316" width="14.140625" style="4" customWidth="1"/>
    <col min="10317" max="10318" width="12.7109375" style="4" customWidth="1"/>
    <col min="10319" max="10319" width="15.42578125" style="4" customWidth="1"/>
    <col min="10320" max="10320" width="12.85546875" style="4" customWidth="1"/>
    <col min="10321" max="10322" width="12.7109375" style="4" customWidth="1"/>
    <col min="10323" max="10323" width="13.140625" style="4" customWidth="1"/>
    <col min="10324" max="10324" width="12.42578125" style="4" customWidth="1"/>
    <col min="10325" max="10326" width="12.140625" style="4" customWidth="1"/>
    <col min="10327" max="10328" width="14.140625" style="4" customWidth="1"/>
    <col min="10329" max="10329" width="17" style="4" customWidth="1"/>
    <col min="10330" max="10354" width="9.140625" style="4"/>
    <col min="10355" max="10355" width="11.5703125" style="4" customWidth="1"/>
    <col min="10356" max="10373" width="9.140625" style="4"/>
    <col min="10374" max="10374" width="24.140625" style="4" customWidth="1"/>
    <col min="10375" max="10375" width="22.5703125" style="4" customWidth="1"/>
    <col min="10376" max="10392" width="9.140625" style="4"/>
    <col min="10393" max="10393" width="5.28515625" style="4" customWidth="1"/>
    <col min="10394" max="10395" width="5" style="4" customWidth="1"/>
    <col min="10396" max="10396" width="4.5703125" style="4" customWidth="1"/>
    <col min="10397" max="10397" width="5.42578125" style="4" customWidth="1"/>
    <col min="10398" max="10398" width="5.5703125" style="4" customWidth="1"/>
    <col min="10399" max="10399" width="4.85546875" style="4" customWidth="1"/>
    <col min="10400" max="10400" width="5.140625" style="4" customWidth="1"/>
    <col min="10401" max="10401" width="4.7109375" style="4" customWidth="1"/>
    <col min="10402" max="10402" width="5.5703125" style="4" customWidth="1"/>
    <col min="10403" max="10403" width="4.85546875" style="4" customWidth="1"/>
    <col min="10404" max="10404" width="4.7109375" style="4" customWidth="1"/>
    <col min="10405" max="10405" width="4.85546875" style="4" customWidth="1"/>
    <col min="10406" max="10406" width="5.140625" style="4" customWidth="1"/>
    <col min="10407" max="10407" width="4.7109375" style="4" customWidth="1"/>
    <col min="10408" max="10408" width="4.42578125" style="4" customWidth="1"/>
    <col min="10409" max="10409" width="4.7109375" style="4" customWidth="1"/>
    <col min="10410" max="10410" width="4.85546875" style="4" customWidth="1"/>
    <col min="10411" max="10412" width="4.5703125" style="4" customWidth="1"/>
    <col min="10413" max="10413" width="4.42578125" style="4" customWidth="1"/>
    <col min="10414" max="10414" width="5" style="4" customWidth="1"/>
    <col min="10415" max="10415" width="4.85546875" style="4" customWidth="1"/>
    <col min="10416" max="10416" width="4.7109375" style="4" customWidth="1"/>
    <col min="10417" max="10417" width="4.42578125" style="4" customWidth="1"/>
    <col min="10418" max="10418" width="5.140625" style="4" customWidth="1"/>
    <col min="10419" max="10419" width="4.28515625" style="4" customWidth="1"/>
    <col min="10420" max="10420" width="4.7109375" style="4" customWidth="1"/>
    <col min="10421" max="10421" width="6.42578125" style="4" customWidth="1"/>
    <col min="10422" max="10422" width="7.7109375" style="4" customWidth="1"/>
    <col min="10423" max="10423" width="4" style="4" customWidth="1"/>
    <col min="10424" max="10424" width="5.140625" style="4" customWidth="1"/>
    <col min="10425" max="10425" width="4.85546875" style="4" customWidth="1"/>
    <col min="10426" max="10426" width="4.7109375" style="4" customWidth="1"/>
    <col min="10427" max="10427" width="4.5703125" style="4" customWidth="1"/>
    <col min="10428" max="10428" width="5" style="4" customWidth="1"/>
    <col min="10429" max="10429" width="4.7109375" style="4" customWidth="1"/>
    <col min="10430" max="10430" width="4.5703125" style="4" customWidth="1"/>
    <col min="10431" max="10431" width="4.7109375" style="4" customWidth="1"/>
    <col min="10432" max="10432" width="5.28515625" style="4" customWidth="1"/>
    <col min="10433" max="10433" width="5.5703125" style="4" customWidth="1"/>
    <col min="10434" max="10434" width="5.140625" style="4" customWidth="1"/>
    <col min="10435" max="10435" width="4.7109375" style="4" customWidth="1"/>
    <col min="10436" max="10436" width="4.42578125" style="4" customWidth="1"/>
    <col min="10437" max="10437" width="4.28515625" style="4" customWidth="1"/>
    <col min="10438" max="10438" width="5" style="4" customWidth="1"/>
    <col min="10439" max="10439" width="4.42578125" style="4" customWidth="1"/>
    <col min="10440" max="10440" width="5" style="4" customWidth="1"/>
    <col min="10441" max="10441" width="4.5703125" style="4" customWidth="1"/>
    <col min="10442" max="10442" width="4.85546875" style="4" customWidth="1"/>
    <col min="10443" max="10444" width="4.5703125" style="4" customWidth="1"/>
    <col min="10445" max="10445" width="4.85546875" style="4" customWidth="1"/>
    <col min="10446" max="10446" width="4.28515625" style="4" customWidth="1"/>
    <col min="10447" max="10447" width="4.5703125" style="4" customWidth="1"/>
    <col min="10448" max="10448" width="4.42578125" style="4" customWidth="1"/>
    <col min="10449" max="10449" width="4" style="4" customWidth="1"/>
    <col min="10450" max="10450" width="3.85546875" style="4" customWidth="1"/>
    <col min="10451" max="10451" width="4.140625" style="4" customWidth="1"/>
    <col min="10452" max="10452" width="7" style="4" customWidth="1"/>
    <col min="10453" max="10453" width="4.85546875" style="4" customWidth="1"/>
    <col min="10454" max="10454" width="5" style="4" customWidth="1"/>
    <col min="10455" max="10456" width="5.28515625" style="4" customWidth="1"/>
    <col min="10457" max="10457" width="4.42578125" style="4" customWidth="1"/>
    <col min="10458" max="10458" width="5.28515625" style="4" customWidth="1"/>
    <col min="10459" max="10459" width="5.85546875" style="4" customWidth="1"/>
    <col min="10460" max="10460" width="6.42578125" style="4" customWidth="1"/>
    <col min="10461" max="10461" width="8.28515625" style="4" customWidth="1"/>
    <col min="10462" max="10462" width="7.85546875" style="4" customWidth="1"/>
    <col min="10463" max="10463" width="5.42578125" style="4" customWidth="1"/>
    <col min="10464" max="10464" width="9.140625" style="4"/>
    <col min="10465" max="10465" width="11.140625" style="4" customWidth="1"/>
    <col min="10466" max="10474" width="9.140625" style="4"/>
    <col min="10475" max="10475" width="5.28515625" style="4" customWidth="1"/>
    <col min="10476" max="10476" width="12.42578125" style="4" customWidth="1"/>
    <col min="10477" max="10477" width="21.85546875" style="4" customWidth="1"/>
    <col min="10478" max="10478" width="21.5703125" style="4" customWidth="1"/>
    <col min="10479" max="10479" width="16" style="4" customWidth="1"/>
    <col min="10480" max="10480" width="18.28515625" style="4" customWidth="1"/>
    <col min="10481" max="10481" width="15.5703125" style="4" customWidth="1"/>
    <col min="10482" max="10482" width="15" style="4" customWidth="1"/>
    <col min="10483" max="10483" width="7" style="4" customWidth="1"/>
    <col min="10484" max="10484" width="10.28515625" style="4" customWidth="1"/>
    <col min="10485" max="10485" width="16" style="4" customWidth="1"/>
    <col min="10486" max="10486" width="15.42578125" style="4" customWidth="1"/>
    <col min="10487" max="10487" width="15.28515625" style="4" customWidth="1"/>
    <col min="10488" max="10488" width="32.140625" style="4" customWidth="1"/>
    <col min="10489" max="10489" width="27.42578125" style="4" customWidth="1"/>
    <col min="10490" max="10490" width="9.140625" style="4" customWidth="1"/>
    <col min="10491" max="10493" width="27.42578125" style="4" customWidth="1"/>
    <col min="10494" max="10494" width="11.5703125" style="4" customWidth="1"/>
    <col min="10495" max="10495" width="13.140625" style="4" customWidth="1"/>
    <col min="10496" max="10496" width="11.5703125" style="4" customWidth="1"/>
    <col min="10497" max="10497" width="13.140625" style="4" customWidth="1"/>
    <col min="10498" max="10498" width="9.28515625" style="4" customWidth="1"/>
    <col min="10499" max="10499" width="15.42578125" style="4" customWidth="1"/>
    <col min="10500" max="10500" width="15.140625" style="4" customWidth="1"/>
    <col min="10501" max="10501" width="15.5703125" style="4" customWidth="1"/>
    <col min="10502" max="10502" width="14.28515625" style="4" customWidth="1"/>
    <col min="10503" max="10503" width="15.5703125" style="4" customWidth="1"/>
    <col min="10504" max="10504" width="16.28515625" style="4" customWidth="1"/>
    <col min="10505" max="10505" width="14.85546875" style="4" customWidth="1"/>
    <col min="10506" max="10522" width="5.28515625" style="4" customWidth="1"/>
    <col min="10523" max="10523" width="12.7109375" style="4" customWidth="1"/>
    <col min="10524" max="10525" width="5.28515625" style="4" customWidth="1"/>
    <col min="10526" max="10526" width="13" style="4" customWidth="1"/>
    <col min="10527" max="10528" width="5.28515625" style="4" customWidth="1"/>
    <col min="10529" max="10529" width="11.7109375" style="4" customWidth="1"/>
    <col min="10530" max="10531" width="5.28515625" style="4" customWidth="1"/>
    <col min="10532" max="10532" width="5.140625" style="4" customWidth="1"/>
    <col min="10533" max="10540" width="9.140625" style="4"/>
    <col min="10541" max="10541" width="12" style="4" customWidth="1"/>
    <col min="10542" max="10542" width="10.7109375" style="4" customWidth="1"/>
    <col min="10543" max="10543" width="12.42578125" style="4" customWidth="1"/>
    <col min="10544" max="10544" width="11.5703125" style="4" customWidth="1"/>
    <col min="10545" max="10545" width="10.7109375" style="4" customWidth="1"/>
    <col min="10546" max="10546" width="11.42578125" style="4" customWidth="1"/>
    <col min="10547" max="10570" width="9.140625" style="4"/>
    <col min="10571" max="10571" width="12.28515625" style="4" customWidth="1"/>
    <col min="10572" max="10572" width="14.140625" style="4" customWidth="1"/>
    <col min="10573" max="10574" width="12.7109375" style="4" customWidth="1"/>
    <col min="10575" max="10575" width="15.42578125" style="4" customWidth="1"/>
    <col min="10576" max="10576" width="12.85546875" style="4" customWidth="1"/>
    <col min="10577" max="10578" width="12.7109375" style="4" customWidth="1"/>
    <col min="10579" max="10579" width="13.140625" style="4" customWidth="1"/>
    <col min="10580" max="10580" width="12.42578125" style="4" customWidth="1"/>
    <col min="10581" max="10582" width="12.140625" style="4" customWidth="1"/>
    <col min="10583" max="10584" width="14.140625" style="4" customWidth="1"/>
    <col min="10585" max="10585" width="17" style="4" customWidth="1"/>
    <col min="10586" max="10610" width="9.140625" style="4"/>
    <col min="10611" max="10611" width="11.5703125" style="4" customWidth="1"/>
    <col min="10612" max="10629" width="9.140625" style="4"/>
    <col min="10630" max="10630" width="24.140625" style="4" customWidth="1"/>
    <col min="10631" max="10631" width="22.5703125" style="4" customWidth="1"/>
    <col min="10632" max="10648" width="9.140625" style="4"/>
    <col min="10649" max="10649" width="5.28515625" style="4" customWidth="1"/>
    <col min="10650" max="10651" width="5" style="4" customWidth="1"/>
    <col min="10652" max="10652" width="4.5703125" style="4" customWidth="1"/>
    <col min="10653" max="10653" width="5.42578125" style="4" customWidth="1"/>
    <col min="10654" max="10654" width="5.5703125" style="4" customWidth="1"/>
    <col min="10655" max="10655" width="4.85546875" style="4" customWidth="1"/>
    <col min="10656" max="10656" width="5.140625" style="4" customWidth="1"/>
    <col min="10657" max="10657" width="4.7109375" style="4" customWidth="1"/>
    <col min="10658" max="10658" width="5.5703125" style="4" customWidth="1"/>
    <col min="10659" max="10659" width="4.85546875" style="4" customWidth="1"/>
    <col min="10660" max="10660" width="4.7109375" style="4" customWidth="1"/>
    <col min="10661" max="10661" width="4.85546875" style="4" customWidth="1"/>
    <col min="10662" max="10662" width="5.140625" style="4" customWidth="1"/>
    <col min="10663" max="10663" width="4.7109375" style="4" customWidth="1"/>
    <col min="10664" max="10664" width="4.42578125" style="4" customWidth="1"/>
    <col min="10665" max="10665" width="4.7109375" style="4" customWidth="1"/>
    <col min="10666" max="10666" width="4.85546875" style="4" customWidth="1"/>
    <col min="10667" max="10668" width="4.5703125" style="4" customWidth="1"/>
    <col min="10669" max="10669" width="4.42578125" style="4" customWidth="1"/>
    <col min="10670" max="10670" width="5" style="4" customWidth="1"/>
    <col min="10671" max="10671" width="4.85546875" style="4" customWidth="1"/>
    <col min="10672" max="10672" width="4.7109375" style="4" customWidth="1"/>
    <col min="10673" max="10673" width="4.42578125" style="4" customWidth="1"/>
    <col min="10674" max="10674" width="5.140625" style="4" customWidth="1"/>
    <col min="10675" max="10675" width="4.28515625" style="4" customWidth="1"/>
    <col min="10676" max="10676" width="4.7109375" style="4" customWidth="1"/>
    <col min="10677" max="10677" width="6.42578125" style="4" customWidth="1"/>
    <col min="10678" max="10678" width="7.7109375" style="4" customWidth="1"/>
    <col min="10679" max="10679" width="4" style="4" customWidth="1"/>
    <col min="10680" max="10680" width="5.140625" style="4" customWidth="1"/>
    <col min="10681" max="10681" width="4.85546875" style="4" customWidth="1"/>
    <col min="10682" max="10682" width="4.7109375" style="4" customWidth="1"/>
    <col min="10683" max="10683" width="4.5703125" style="4" customWidth="1"/>
    <col min="10684" max="10684" width="5" style="4" customWidth="1"/>
    <col min="10685" max="10685" width="4.7109375" style="4" customWidth="1"/>
    <col min="10686" max="10686" width="4.5703125" style="4" customWidth="1"/>
    <col min="10687" max="10687" width="4.7109375" style="4" customWidth="1"/>
    <col min="10688" max="10688" width="5.28515625" style="4" customWidth="1"/>
    <col min="10689" max="10689" width="5.5703125" style="4" customWidth="1"/>
    <col min="10690" max="10690" width="5.140625" style="4" customWidth="1"/>
    <col min="10691" max="10691" width="4.7109375" style="4" customWidth="1"/>
    <col min="10692" max="10692" width="4.42578125" style="4" customWidth="1"/>
    <col min="10693" max="10693" width="4.28515625" style="4" customWidth="1"/>
    <col min="10694" max="10694" width="5" style="4" customWidth="1"/>
    <col min="10695" max="10695" width="4.42578125" style="4" customWidth="1"/>
    <col min="10696" max="10696" width="5" style="4" customWidth="1"/>
    <col min="10697" max="10697" width="4.5703125" style="4" customWidth="1"/>
    <col min="10698" max="10698" width="4.85546875" style="4" customWidth="1"/>
    <col min="10699" max="10700" width="4.5703125" style="4" customWidth="1"/>
    <col min="10701" max="10701" width="4.85546875" style="4" customWidth="1"/>
    <col min="10702" max="10702" width="4.28515625" style="4" customWidth="1"/>
    <col min="10703" max="10703" width="4.5703125" style="4" customWidth="1"/>
    <col min="10704" max="10704" width="4.42578125" style="4" customWidth="1"/>
    <col min="10705" max="10705" width="4" style="4" customWidth="1"/>
    <col min="10706" max="10706" width="3.85546875" style="4" customWidth="1"/>
    <col min="10707" max="10707" width="4.140625" style="4" customWidth="1"/>
    <col min="10708" max="10708" width="7" style="4" customWidth="1"/>
    <col min="10709" max="10709" width="4.85546875" style="4" customWidth="1"/>
    <col min="10710" max="10710" width="5" style="4" customWidth="1"/>
    <col min="10711" max="10712" width="5.28515625" style="4" customWidth="1"/>
    <col min="10713" max="10713" width="4.42578125" style="4" customWidth="1"/>
    <col min="10714" max="10714" width="5.28515625" style="4" customWidth="1"/>
    <col min="10715" max="10715" width="5.85546875" style="4" customWidth="1"/>
    <col min="10716" max="10716" width="6.42578125" style="4" customWidth="1"/>
    <col min="10717" max="10717" width="8.28515625" style="4" customWidth="1"/>
    <col min="10718" max="10718" width="7.85546875" style="4" customWidth="1"/>
    <col min="10719" max="10719" width="5.42578125" style="4" customWidth="1"/>
    <col min="10720" max="10720" width="9.140625" style="4"/>
    <col min="10721" max="10721" width="11.140625" style="4" customWidth="1"/>
    <col min="10722" max="10730" width="9.140625" style="4"/>
    <col min="10731" max="10731" width="5.28515625" style="4" customWidth="1"/>
    <col min="10732" max="10732" width="12.42578125" style="4" customWidth="1"/>
    <col min="10733" max="10733" width="21.85546875" style="4" customWidth="1"/>
    <col min="10734" max="10734" width="21.5703125" style="4" customWidth="1"/>
    <col min="10735" max="10735" width="16" style="4" customWidth="1"/>
    <col min="10736" max="10736" width="18.28515625" style="4" customWidth="1"/>
    <col min="10737" max="10737" width="15.5703125" style="4" customWidth="1"/>
    <col min="10738" max="10738" width="15" style="4" customWidth="1"/>
    <col min="10739" max="10739" width="7" style="4" customWidth="1"/>
    <col min="10740" max="10740" width="10.28515625" style="4" customWidth="1"/>
    <col min="10741" max="10741" width="16" style="4" customWidth="1"/>
    <col min="10742" max="10742" width="15.42578125" style="4" customWidth="1"/>
    <col min="10743" max="10743" width="15.28515625" style="4" customWidth="1"/>
    <col min="10744" max="10744" width="32.140625" style="4" customWidth="1"/>
    <col min="10745" max="10745" width="27.42578125" style="4" customWidth="1"/>
    <col min="10746" max="10746" width="9.140625" style="4" customWidth="1"/>
    <col min="10747" max="10749" width="27.42578125" style="4" customWidth="1"/>
    <col min="10750" max="10750" width="11.5703125" style="4" customWidth="1"/>
    <col min="10751" max="10751" width="13.140625" style="4" customWidth="1"/>
    <col min="10752" max="10752" width="11.5703125" style="4" customWidth="1"/>
    <col min="10753" max="10753" width="13.140625" style="4" customWidth="1"/>
    <col min="10754" max="10754" width="9.28515625" style="4" customWidth="1"/>
    <col min="10755" max="10755" width="15.42578125" style="4" customWidth="1"/>
    <col min="10756" max="10756" width="15.140625" style="4" customWidth="1"/>
    <col min="10757" max="10757" width="15.5703125" style="4" customWidth="1"/>
    <col min="10758" max="10758" width="14.28515625" style="4" customWidth="1"/>
    <col min="10759" max="10759" width="15.5703125" style="4" customWidth="1"/>
    <col min="10760" max="10760" width="16.28515625" style="4" customWidth="1"/>
    <col min="10761" max="10761" width="14.85546875" style="4" customWidth="1"/>
    <col min="10762" max="10778" width="5.28515625" style="4" customWidth="1"/>
    <col min="10779" max="10779" width="12.7109375" style="4" customWidth="1"/>
    <col min="10780" max="10781" width="5.28515625" style="4" customWidth="1"/>
    <col min="10782" max="10782" width="13" style="4" customWidth="1"/>
    <col min="10783" max="10784" width="5.28515625" style="4" customWidth="1"/>
    <col min="10785" max="10785" width="11.7109375" style="4" customWidth="1"/>
    <col min="10786" max="10787" width="5.28515625" style="4" customWidth="1"/>
    <col min="10788" max="10788" width="5.140625" style="4" customWidth="1"/>
    <col min="10789" max="10796" width="9.140625" style="4"/>
    <col min="10797" max="10797" width="12" style="4" customWidth="1"/>
    <col min="10798" max="10798" width="10.7109375" style="4" customWidth="1"/>
    <col min="10799" max="10799" width="12.42578125" style="4" customWidth="1"/>
    <col min="10800" max="10800" width="11.5703125" style="4" customWidth="1"/>
    <col min="10801" max="10801" width="10.7109375" style="4" customWidth="1"/>
    <col min="10802" max="10802" width="11.42578125" style="4" customWidth="1"/>
    <col min="10803" max="10826" width="9.140625" style="4"/>
    <col min="10827" max="10827" width="12.28515625" style="4" customWidth="1"/>
    <col min="10828" max="10828" width="14.140625" style="4" customWidth="1"/>
    <col min="10829" max="10830" width="12.7109375" style="4" customWidth="1"/>
    <col min="10831" max="10831" width="15.42578125" style="4" customWidth="1"/>
    <col min="10832" max="10832" width="12.85546875" style="4" customWidth="1"/>
    <col min="10833" max="10834" width="12.7109375" style="4" customWidth="1"/>
    <col min="10835" max="10835" width="13.140625" style="4" customWidth="1"/>
    <col min="10836" max="10836" width="12.42578125" style="4" customWidth="1"/>
    <col min="10837" max="10838" width="12.140625" style="4" customWidth="1"/>
    <col min="10839" max="10840" width="14.140625" style="4" customWidth="1"/>
    <col min="10841" max="10841" width="17" style="4" customWidth="1"/>
    <col min="10842" max="10866" width="9.140625" style="4"/>
    <col min="10867" max="10867" width="11.5703125" style="4" customWidth="1"/>
    <col min="10868" max="10885" width="9.140625" style="4"/>
    <col min="10886" max="10886" width="24.140625" style="4" customWidth="1"/>
    <col min="10887" max="10887" width="22.5703125" style="4" customWidth="1"/>
    <col min="10888" max="10904" width="9.140625" style="4"/>
    <col min="10905" max="10905" width="5.28515625" style="4" customWidth="1"/>
    <col min="10906" max="10907" width="5" style="4" customWidth="1"/>
    <col min="10908" max="10908" width="4.5703125" style="4" customWidth="1"/>
    <col min="10909" max="10909" width="5.42578125" style="4" customWidth="1"/>
    <col min="10910" max="10910" width="5.5703125" style="4" customWidth="1"/>
    <col min="10911" max="10911" width="4.85546875" style="4" customWidth="1"/>
    <col min="10912" max="10912" width="5.140625" style="4" customWidth="1"/>
    <col min="10913" max="10913" width="4.7109375" style="4" customWidth="1"/>
    <col min="10914" max="10914" width="5.5703125" style="4" customWidth="1"/>
    <col min="10915" max="10915" width="4.85546875" style="4" customWidth="1"/>
    <col min="10916" max="10916" width="4.7109375" style="4" customWidth="1"/>
    <col min="10917" max="10917" width="4.85546875" style="4" customWidth="1"/>
    <col min="10918" max="10918" width="5.140625" style="4" customWidth="1"/>
    <col min="10919" max="10919" width="4.7109375" style="4" customWidth="1"/>
    <col min="10920" max="10920" width="4.42578125" style="4" customWidth="1"/>
    <col min="10921" max="10921" width="4.7109375" style="4" customWidth="1"/>
    <col min="10922" max="10922" width="4.85546875" style="4" customWidth="1"/>
    <col min="10923" max="10924" width="4.5703125" style="4" customWidth="1"/>
    <col min="10925" max="10925" width="4.42578125" style="4" customWidth="1"/>
    <col min="10926" max="10926" width="5" style="4" customWidth="1"/>
    <col min="10927" max="10927" width="4.85546875" style="4" customWidth="1"/>
    <col min="10928" max="10928" width="4.7109375" style="4" customWidth="1"/>
    <col min="10929" max="10929" width="4.42578125" style="4" customWidth="1"/>
    <col min="10930" max="10930" width="5.140625" style="4" customWidth="1"/>
    <col min="10931" max="10931" width="4.28515625" style="4" customWidth="1"/>
    <col min="10932" max="10932" width="4.7109375" style="4" customWidth="1"/>
    <col min="10933" max="10933" width="6.42578125" style="4" customWidth="1"/>
    <col min="10934" max="10934" width="7.7109375" style="4" customWidth="1"/>
    <col min="10935" max="10935" width="4" style="4" customWidth="1"/>
    <col min="10936" max="10936" width="5.140625" style="4" customWidth="1"/>
    <col min="10937" max="10937" width="4.85546875" style="4" customWidth="1"/>
    <col min="10938" max="10938" width="4.7109375" style="4" customWidth="1"/>
    <col min="10939" max="10939" width="4.5703125" style="4" customWidth="1"/>
    <col min="10940" max="10940" width="5" style="4" customWidth="1"/>
    <col min="10941" max="10941" width="4.7109375" style="4" customWidth="1"/>
    <col min="10942" max="10942" width="4.5703125" style="4" customWidth="1"/>
    <col min="10943" max="10943" width="4.7109375" style="4" customWidth="1"/>
    <col min="10944" max="10944" width="5.28515625" style="4" customWidth="1"/>
    <col min="10945" max="10945" width="5.5703125" style="4" customWidth="1"/>
    <col min="10946" max="10946" width="5.140625" style="4" customWidth="1"/>
    <col min="10947" max="10947" width="4.7109375" style="4" customWidth="1"/>
    <col min="10948" max="10948" width="4.42578125" style="4" customWidth="1"/>
    <col min="10949" max="10949" width="4.28515625" style="4" customWidth="1"/>
    <col min="10950" max="10950" width="5" style="4" customWidth="1"/>
    <col min="10951" max="10951" width="4.42578125" style="4" customWidth="1"/>
    <col min="10952" max="10952" width="5" style="4" customWidth="1"/>
    <col min="10953" max="10953" width="4.5703125" style="4" customWidth="1"/>
    <col min="10954" max="10954" width="4.85546875" style="4" customWidth="1"/>
    <col min="10955" max="10956" width="4.5703125" style="4" customWidth="1"/>
    <col min="10957" max="10957" width="4.85546875" style="4" customWidth="1"/>
    <col min="10958" max="10958" width="4.28515625" style="4" customWidth="1"/>
    <col min="10959" max="10959" width="4.5703125" style="4" customWidth="1"/>
    <col min="10960" max="10960" width="4.42578125" style="4" customWidth="1"/>
    <col min="10961" max="10961" width="4" style="4" customWidth="1"/>
    <col min="10962" max="10962" width="3.85546875" style="4" customWidth="1"/>
    <col min="10963" max="10963" width="4.140625" style="4" customWidth="1"/>
    <col min="10964" max="10964" width="7" style="4" customWidth="1"/>
    <col min="10965" max="10965" width="4.85546875" style="4" customWidth="1"/>
    <col min="10966" max="10966" width="5" style="4" customWidth="1"/>
    <col min="10967" max="10968" width="5.28515625" style="4" customWidth="1"/>
    <col min="10969" max="10969" width="4.42578125" style="4" customWidth="1"/>
    <col min="10970" max="10970" width="5.28515625" style="4" customWidth="1"/>
    <col min="10971" max="10971" width="5.85546875" style="4" customWidth="1"/>
    <col min="10972" max="10972" width="6.42578125" style="4" customWidth="1"/>
    <col min="10973" max="10973" width="8.28515625" style="4" customWidth="1"/>
    <col min="10974" max="10974" width="7.85546875" style="4" customWidth="1"/>
    <col min="10975" max="10975" width="5.42578125" style="4" customWidth="1"/>
    <col min="10976" max="10976" width="9.140625" style="4"/>
    <col min="10977" max="10977" width="11.140625" style="4" customWidth="1"/>
    <col min="10978" max="10986" width="9.140625" style="4"/>
    <col min="10987" max="10987" width="5.28515625" style="4" customWidth="1"/>
    <col min="10988" max="10988" width="12.42578125" style="4" customWidth="1"/>
    <col min="10989" max="10989" width="21.85546875" style="4" customWidth="1"/>
    <col min="10990" max="10990" width="21.5703125" style="4" customWidth="1"/>
    <col min="10991" max="10991" width="16" style="4" customWidth="1"/>
    <col min="10992" max="10992" width="18.28515625" style="4" customWidth="1"/>
    <col min="10993" max="10993" width="15.5703125" style="4" customWidth="1"/>
    <col min="10994" max="10994" width="15" style="4" customWidth="1"/>
    <col min="10995" max="10995" width="7" style="4" customWidth="1"/>
    <col min="10996" max="10996" width="10.28515625" style="4" customWidth="1"/>
    <col min="10997" max="10997" width="16" style="4" customWidth="1"/>
    <col min="10998" max="10998" width="15.42578125" style="4" customWidth="1"/>
    <col min="10999" max="10999" width="15.28515625" style="4" customWidth="1"/>
    <col min="11000" max="11000" width="32.140625" style="4" customWidth="1"/>
    <col min="11001" max="11001" width="27.42578125" style="4" customWidth="1"/>
    <col min="11002" max="11002" width="9.140625" style="4" customWidth="1"/>
    <col min="11003" max="11005" width="27.42578125" style="4" customWidth="1"/>
    <col min="11006" max="11006" width="11.5703125" style="4" customWidth="1"/>
    <col min="11007" max="11007" width="13.140625" style="4" customWidth="1"/>
    <col min="11008" max="11008" width="11.5703125" style="4" customWidth="1"/>
    <col min="11009" max="11009" width="13.140625" style="4" customWidth="1"/>
    <col min="11010" max="11010" width="9.28515625" style="4" customWidth="1"/>
    <col min="11011" max="11011" width="15.42578125" style="4" customWidth="1"/>
    <col min="11012" max="11012" width="15.140625" style="4" customWidth="1"/>
    <col min="11013" max="11013" width="15.5703125" style="4" customWidth="1"/>
    <col min="11014" max="11014" width="14.28515625" style="4" customWidth="1"/>
    <col min="11015" max="11015" width="15.5703125" style="4" customWidth="1"/>
    <col min="11016" max="11016" width="16.28515625" style="4" customWidth="1"/>
    <col min="11017" max="11017" width="14.85546875" style="4" customWidth="1"/>
    <col min="11018" max="11034" width="5.28515625" style="4" customWidth="1"/>
    <col min="11035" max="11035" width="12.7109375" style="4" customWidth="1"/>
    <col min="11036" max="11037" width="5.28515625" style="4" customWidth="1"/>
    <col min="11038" max="11038" width="13" style="4" customWidth="1"/>
    <col min="11039" max="11040" width="5.28515625" style="4" customWidth="1"/>
    <col min="11041" max="11041" width="11.7109375" style="4" customWidth="1"/>
    <col min="11042" max="11043" width="5.28515625" style="4" customWidth="1"/>
    <col min="11044" max="11044" width="5.140625" style="4" customWidth="1"/>
    <col min="11045" max="11052" width="9.140625" style="4"/>
    <col min="11053" max="11053" width="12" style="4" customWidth="1"/>
    <col min="11054" max="11054" width="10.7109375" style="4" customWidth="1"/>
    <col min="11055" max="11055" width="12.42578125" style="4" customWidth="1"/>
    <col min="11056" max="11056" width="11.5703125" style="4" customWidth="1"/>
    <col min="11057" max="11057" width="10.7109375" style="4" customWidth="1"/>
    <col min="11058" max="11058" width="11.42578125" style="4" customWidth="1"/>
    <col min="11059" max="11082" width="9.140625" style="4"/>
    <col min="11083" max="11083" width="12.28515625" style="4" customWidth="1"/>
    <col min="11084" max="11084" width="14.140625" style="4" customWidth="1"/>
    <col min="11085" max="11086" width="12.7109375" style="4" customWidth="1"/>
    <col min="11087" max="11087" width="15.42578125" style="4" customWidth="1"/>
    <col min="11088" max="11088" width="12.85546875" style="4" customWidth="1"/>
    <col min="11089" max="11090" width="12.7109375" style="4" customWidth="1"/>
    <col min="11091" max="11091" width="13.140625" style="4" customWidth="1"/>
    <col min="11092" max="11092" width="12.42578125" style="4" customWidth="1"/>
    <col min="11093" max="11094" width="12.140625" style="4" customWidth="1"/>
    <col min="11095" max="11096" width="14.140625" style="4" customWidth="1"/>
    <col min="11097" max="11097" width="17" style="4" customWidth="1"/>
    <col min="11098" max="11122" width="9.140625" style="4"/>
    <col min="11123" max="11123" width="11.5703125" style="4" customWidth="1"/>
    <col min="11124" max="11141" width="9.140625" style="4"/>
    <col min="11142" max="11142" width="24.140625" style="4" customWidth="1"/>
    <col min="11143" max="11143" width="22.5703125" style="4" customWidth="1"/>
    <col min="11144" max="11160" width="9.140625" style="4"/>
    <col min="11161" max="11161" width="5.28515625" style="4" customWidth="1"/>
    <col min="11162" max="11163" width="5" style="4" customWidth="1"/>
    <col min="11164" max="11164" width="4.5703125" style="4" customWidth="1"/>
    <col min="11165" max="11165" width="5.42578125" style="4" customWidth="1"/>
    <col min="11166" max="11166" width="5.5703125" style="4" customWidth="1"/>
    <col min="11167" max="11167" width="4.85546875" style="4" customWidth="1"/>
    <col min="11168" max="11168" width="5.140625" style="4" customWidth="1"/>
    <col min="11169" max="11169" width="4.7109375" style="4" customWidth="1"/>
    <col min="11170" max="11170" width="5.5703125" style="4" customWidth="1"/>
    <col min="11171" max="11171" width="4.85546875" style="4" customWidth="1"/>
    <col min="11172" max="11172" width="4.7109375" style="4" customWidth="1"/>
    <col min="11173" max="11173" width="4.85546875" style="4" customWidth="1"/>
    <col min="11174" max="11174" width="5.140625" style="4" customWidth="1"/>
    <col min="11175" max="11175" width="4.7109375" style="4" customWidth="1"/>
    <col min="11176" max="11176" width="4.42578125" style="4" customWidth="1"/>
    <col min="11177" max="11177" width="4.7109375" style="4" customWidth="1"/>
    <col min="11178" max="11178" width="4.85546875" style="4" customWidth="1"/>
    <col min="11179" max="11180" width="4.5703125" style="4" customWidth="1"/>
    <col min="11181" max="11181" width="4.42578125" style="4" customWidth="1"/>
    <col min="11182" max="11182" width="5" style="4" customWidth="1"/>
    <col min="11183" max="11183" width="4.85546875" style="4" customWidth="1"/>
    <col min="11184" max="11184" width="4.7109375" style="4" customWidth="1"/>
    <col min="11185" max="11185" width="4.42578125" style="4" customWidth="1"/>
    <col min="11186" max="11186" width="5.140625" style="4" customWidth="1"/>
    <col min="11187" max="11187" width="4.28515625" style="4" customWidth="1"/>
    <col min="11188" max="11188" width="4.7109375" style="4" customWidth="1"/>
    <col min="11189" max="11189" width="6.42578125" style="4" customWidth="1"/>
    <col min="11190" max="11190" width="7.7109375" style="4" customWidth="1"/>
    <col min="11191" max="11191" width="4" style="4" customWidth="1"/>
    <col min="11192" max="11192" width="5.140625" style="4" customWidth="1"/>
    <col min="11193" max="11193" width="4.85546875" style="4" customWidth="1"/>
    <col min="11194" max="11194" width="4.7109375" style="4" customWidth="1"/>
    <col min="11195" max="11195" width="4.5703125" style="4" customWidth="1"/>
    <col min="11196" max="11196" width="5" style="4" customWidth="1"/>
    <col min="11197" max="11197" width="4.7109375" style="4" customWidth="1"/>
    <col min="11198" max="11198" width="4.5703125" style="4" customWidth="1"/>
    <col min="11199" max="11199" width="4.7109375" style="4" customWidth="1"/>
    <col min="11200" max="11200" width="5.28515625" style="4" customWidth="1"/>
    <col min="11201" max="11201" width="5.5703125" style="4" customWidth="1"/>
    <col min="11202" max="11202" width="5.140625" style="4" customWidth="1"/>
    <col min="11203" max="11203" width="4.7109375" style="4" customWidth="1"/>
    <col min="11204" max="11204" width="4.42578125" style="4" customWidth="1"/>
    <col min="11205" max="11205" width="4.28515625" style="4" customWidth="1"/>
    <col min="11206" max="11206" width="5" style="4" customWidth="1"/>
    <col min="11207" max="11207" width="4.42578125" style="4" customWidth="1"/>
    <col min="11208" max="11208" width="5" style="4" customWidth="1"/>
    <col min="11209" max="11209" width="4.5703125" style="4" customWidth="1"/>
    <col min="11210" max="11210" width="4.85546875" style="4" customWidth="1"/>
    <col min="11211" max="11212" width="4.5703125" style="4" customWidth="1"/>
    <col min="11213" max="11213" width="4.85546875" style="4" customWidth="1"/>
    <col min="11214" max="11214" width="4.28515625" style="4" customWidth="1"/>
    <col min="11215" max="11215" width="4.5703125" style="4" customWidth="1"/>
    <col min="11216" max="11216" width="4.42578125" style="4" customWidth="1"/>
    <col min="11217" max="11217" width="4" style="4" customWidth="1"/>
    <col min="11218" max="11218" width="3.85546875" style="4" customWidth="1"/>
    <col min="11219" max="11219" width="4.140625" style="4" customWidth="1"/>
    <col min="11220" max="11220" width="7" style="4" customWidth="1"/>
    <col min="11221" max="11221" width="4.85546875" style="4" customWidth="1"/>
    <col min="11222" max="11222" width="5" style="4" customWidth="1"/>
    <col min="11223" max="11224" width="5.28515625" style="4" customWidth="1"/>
    <col min="11225" max="11225" width="4.42578125" style="4" customWidth="1"/>
    <col min="11226" max="11226" width="5.28515625" style="4" customWidth="1"/>
    <col min="11227" max="11227" width="5.85546875" style="4" customWidth="1"/>
    <col min="11228" max="11228" width="6.42578125" style="4" customWidth="1"/>
    <col min="11229" max="11229" width="8.28515625" style="4" customWidth="1"/>
    <col min="11230" max="11230" width="7.85546875" style="4" customWidth="1"/>
    <col min="11231" max="11231" width="5.42578125" style="4" customWidth="1"/>
    <col min="11232" max="11232" width="9.140625" style="4"/>
    <col min="11233" max="11233" width="11.140625" style="4" customWidth="1"/>
    <col min="11234" max="11242" width="9.140625" style="4"/>
    <col min="11243" max="11243" width="5.28515625" style="4" customWidth="1"/>
    <col min="11244" max="11244" width="12.42578125" style="4" customWidth="1"/>
    <col min="11245" max="11245" width="21.85546875" style="4" customWidth="1"/>
    <col min="11246" max="11246" width="21.5703125" style="4" customWidth="1"/>
    <col min="11247" max="11247" width="16" style="4" customWidth="1"/>
    <col min="11248" max="11248" width="18.28515625" style="4" customWidth="1"/>
    <col min="11249" max="11249" width="15.5703125" style="4" customWidth="1"/>
    <col min="11250" max="11250" width="15" style="4" customWidth="1"/>
    <col min="11251" max="11251" width="7" style="4" customWidth="1"/>
    <col min="11252" max="11252" width="10.28515625" style="4" customWidth="1"/>
    <col min="11253" max="11253" width="16" style="4" customWidth="1"/>
    <col min="11254" max="11254" width="15.42578125" style="4" customWidth="1"/>
    <col min="11255" max="11255" width="15.28515625" style="4" customWidth="1"/>
    <col min="11256" max="11256" width="32.140625" style="4" customWidth="1"/>
    <col min="11257" max="11257" width="27.42578125" style="4" customWidth="1"/>
    <col min="11258" max="11258" width="9.140625" style="4" customWidth="1"/>
    <col min="11259" max="11261" width="27.42578125" style="4" customWidth="1"/>
    <col min="11262" max="11262" width="11.5703125" style="4" customWidth="1"/>
    <col min="11263" max="11263" width="13.140625" style="4" customWidth="1"/>
    <col min="11264" max="11264" width="11.5703125" style="4" customWidth="1"/>
    <col min="11265" max="11265" width="13.140625" style="4" customWidth="1"/>
    <col min="11266" max="11266" width="9.28515625" style="4" customWidth="1"/>
    <col min="11267" max="11267" width="15.42578125" style="4" customWidth="1"/>
    <col min="11268" max="11268" width="15.140625" style="4" customWidth="1"/>
    <col min="11269" max="11269" width="15.5703125" style="4" customWidth="1"/>
    <col min="11270" max="11270" width="14.28515625" style="4" customWidth="1"/>
    <col min="11271" max="11271" width="15.5703125" style="4" customWidth="1"/>
    <col min="11272" max="11272" width="16.28515625" style="4" customWidth="1"/>
    <col min="11273" max="11273" width="14.85546875" style="4" customWidth="1"/>
    <col min="11274" max="11290" width="5.28515625" style="4" customWidth="1"/>
    <col min="11291" max="11291" width="12.7109375" style="4" customWidth="1"/>
    <col min="11292" max="11293" width="5.28515625" style="4" customWidth="1"/>
    <col min="11294" max="11294" width="13" style="4" customWidth="1"/>
    <col min="11295" max="11296" width="5.28515625" style="4" customWidth="1"/>
    <col min="11297" max="11297" width="11.7109375" style="4" customWidth="1"/>
    <col min="11298" max="11299" width="5.28515625" style="4" customWidth="1"/>
    <col min="11300" max="11300" width="5.140625" style="4" customWidth="1"/>
    <col min="11301" max="11308" width="9.140625" style="4"/>
    <col min="11309" max="11309" width="12" style="4" customWidth="1"/>
    <col min="11310" max="11310" width="10.7109375" style="4" customWidth="1"/>
    <col min="11311" max="11311" width="12.42578125" style="4" customWidth="1"/>
    <col min="11312" max="11312" width="11.5703125" style="4" customWidth="1"/>
    <col min="11313" max="11313" width="10.7109375" style="4" customWidth="1"/>
    <col min="11314" max="11314" width="11.42578125" style="4" customWidth="1"/>
    <col min="11315" max="11338" width="9.140625" style="4"/>
    <col min="11339" max="11339" width="12.28515625" style="4" customWidth="1"/>
    <col min="11340" max="11340" width="14.140625" style="4" customWidth="1"/>
    <col min="11341" max="11342" width="12.7109375" style="4" customWidth="1"/>
    <col min="11343" max="11343" width="15.42578125" style="4" customWidth="1"/>
    <col min="11344" max="11344" width="12.85546875" style="4" customWidth="1"/>
    <col min="11345" max="11346" width="12.7109375" style="4" customWidth="1"/>
    <col min="11347" max="11347" width="13.140625" style="4" customWidth="1"/>
    <col min="11348" max="11348" width="12.42578125" style="4" customWidth="1"/>
    <col min="11349" max="11350" width="12.140625" style="4" customWidth="1"/>
    <col min="11351" max="11352" width="14.140625" style="4" customWidth="1"/>
    <col min="11353" max="11353" width="17" style="4" customWidth="1"/>
    <col min="11354" max="11378" width="9.140625" style="4"/>
    <col min="11379" max="11379" width="11.5703125" style="4" customWidth="1"/>
    <col min="11380" max="11397" width="9.140625" style="4"/>
    <col min="11398" max="11398" width="24.140625" style="4" customWidth="1"/>
    <col min="11399" max="11399" width="22.5703125" style="4" customWidth="1"/>
    <col min="11400" max="11416" width="9.140625" style="4"/>
    <col min="11417" max="11417" width="5.28515625" style="4" customWidth="1"/>
    <col min="11418" max="11419" width="5" style="4" customWidth="1"/>
    <col min="11420" max="11420" width="4.5703125" style="4" customWidth="1"/>
    <col min="11421" max="11421" width="5.42578125" style="4" customWidth="1"/>
    <col min="11422" max="11422" width="5.5703125" style="4" customWidth="1"/>
    <col min="11423" max="11423" width="4.85546875" style="4" customWidth="1"/>
    <col min="11424" max="11424" width="5.140625" style="4" customWidth="1"/>
    <col min="11425" max="11425" width="4.7109375" style="4" customWidth="1"/>
    <col min="11426" max="11426" width="5.5703125" style="4" customWidth="1"/>
    <col min="11427" max="11427" width="4.85546875" style="4" customWidth="1"/>
    <col min="11428" max="11428" width="4.7109375" style="4" customWidth="1"/>
    <col min="11429" max="11429" width="4.85546875" style="4" customWidth="1"/>
    <col min="11430" max="11430" width="5.140625" style="4" customWidth="1"/>
    <col min="11431" max="11431" width="4.7109375" style="4" customWidth="1"/>
    <col min="11432" max="11432" width="4.42578125" style="4" customWidth="1"/>
    <col min="11433" max="11433" width="4.7109375" style="4" customWidth="1"/>
    <col min="11434" max="11434" width="4.85546875" style="4" customWidth="1"/>
    <col min="11435" max="11436" width="4.5703125" style="4" customWidth="1"/>
    <col min="11437" max="11437" width="4.42578125" style="4" customWidth="1"/>
    <col min="11438" max="11438" width="5" style="4" customWidth="1"/>
    <col min="11439" max="11439" width="4.85546875" style="4" customWidth="1"/>
    <col min="11440" max="11440" width="4.7109375" style="4" customWidth="1"/>
    <col min="11441" max="11441" width="4.42578125" style="4" customWidth="1"/>
    <col min="11442" max="11442" width="5.140625" style="4" customWidth="1"/>
    <col min="11443" max="11443" width="4.28515625" style="4" customWidth="1"/>
    <col min="11444" max="11444" width="4.7109375" style="4" customWidth="1"/>
    <col min="11445" max="11445" width="6.42578125" style="4" customWidth="1"/>
    <col min="11446" max="11446" width="7.7109375" style="4" customWidth="1"/>
    <col min="11447" max="11447" width="4" style="4" customWidth="1"/>
    <col min="11448" max="11448" width="5.140625" style="4" customWidth="1"/>
    <col min="11449" max="11449" width="4.85546875" style="4" customWidth="1"/>
    <col min="11450" max="11450" width="4.7109375" style="4" customWidth="1"/>
    <col min="11451" max="11451" width="4.5703125" style="4" customWidth="1"/>
    <col min="11452" max="11452" width="5" style="4" customWidth="1"/>
    <col min="11453" max="11453" width="4.7109375" style="4" customWidth="1"/>
    <col min="11454" max="11454" width="4.5703125" style="4" customWidth="1"/>
    <col min="11455" max="11455" width="4.7109375" style="4" customWidth="1"/>
    <col min="11456" max="11456" width="5.28515625" style="4" customWidth="1"/>
    <col min="11457" max="11457" width="5.5703125" style="4" customWidth="1"/>
    <col min="11458" max="11458" width="5.140625" style="4" customWidth="1"/>
    <col min="11459" max="11459" width="4.7109375" style="4" customWidth="1"/>
    <col min="11460" max="11460" width="4.42578125" style="4" customWidth="1"/>
    <col min="11461" max="11461" width="4.28515625" style="4" customWidth="1"/>
    <col min="11462" max="11462" width="5" style="4" customWidth="1"/>
    <col min="11463" max="11463" width="4.42578125" style="4" customWidth="1"/>
    <col min="11464" max="11464" width="5" style="4" customWidth="1"/>
    <col min="11465" max="11465" width="4.5703125" style="4" customWidth="1"/>
    <col min="11466" max="11466" width="4.85546875" style="4" customWidth="1"/>
    <col min="11467" max="11468" width="4.5703125" style="4" customWidth="1"/>
    <col min="11469" max="11469" width="4.85546875" style="4" customWidth="1"/>
    <col min="11470" max="11470" width="4.28515625" style="4" customWidth="1"/>
    <col min="11471" max="11471" width="4.5703125" style="4" customWidth="1"/>
    <col min="11472" max="11472" width="4.42578125" style="4" customWidth="1"/>
    <col min="11473" max="11473" width="4" style="4" customWidth="1"/>
    <col min="11474" max="11474" width="3.85546875" style="4" customWidth="1"/>
    <col min="11475" max="11475" width="4.140625" style="4" customWidth="1"/>
    <col min="11476" max="11476" width="7" style="4" customWidth="1"/>
    <col min="11477" max="11477" width="4.85546875" style="4" customWidth="1"/>
    <col min="11478" max="11478" width="5" style="4" customWidth="1"/>
    <col min="11479" max="11480" width="5.28515625" style="4" customWidth="1"/>
    <col min="11481" max="11481" width="4.42578125" style="4" customWidth="1"/>
    <col min="11482" max="11482" width="5.28515625" style="4" customWidth="1"/>
    <col min="11483" max="11483" width="5.85546875" style="4" customWidth="1"/>
    <col min="11484" max="11484" width="6.42578125" style="4" customWidth="1"/>
    <col min="11485" max="11485" width="8.28515625" style="4" customWidth="1"/>
    <col min="11486" max="11486" width="7.85546875" style="4" customWidth="1"/>
    <col min="11487" max="11487" width="5.42578125" style="4" customWidth="1"/>
    <col min="11488" max="11488" width="9.140625" style="4"/>
    <col min="11489" max="11489" width="11.140625" style="4" customWidth="1"/>
    <col min="11490" max="11498" width="9.140625" style="4"/>
    <col min="11499" max="11499" width="5.28515625" style="4" customWidth="1"/>
    <col min="11500" max="11500" width="12.42578125" style="4" customWidth="1"/>
    <col min="11501" max="11501" width="21.85546875" style="4" customWidth="1"/>
    <col min="11502" max="11502" width="21.5703125" style="4" customWidth="1"/>
    <col min="11503" max="11503" width="16" style="4" customWidth="1"/>
    <col min="11504" max="11504" width="18.28515625" style="4" customWidth="1"/>
    <col min="11505" max="11505" width="15.5703125" style="4" customWidth="1"/>
    <col min="11506" max="11506" width="15" style="4" customWidth="1"/>
    <col min="11507" max="11507" width="7" style="4" customWidth="1"/>
    <col min="11508" max="11508" width="10.28515625" style="4" customWidth="1"/>
    <col min="11509" max="11509" width="16" style="4" customWidth="1"/>
    <col min="11510" max="11510" width="15.42578125" style="4" customWidth="1"/>
    <col min="11511" max="11511" width="15.28515625" style="4" customWidth="1"/>
    <col min="11512" max="11512" width="32.140625" style="4" customWidth="1"/>
    <col min="11513" max="11513" width="27.42578125" style="4" customWidth="1"/>
    <col min="11514" max="11514" width="9.140625" style="4" customWidth="1"/>
    <col min="11515" max="11517" width="27.42578125" style="4" customWidth="1"/>
    <col min="11518" max="11518" width="11.5703125" style="4" customWidth="1"/>
    <col min="11519" max="11519" width="13.140625" style="4" customWidth="1"/>
    <col min="11520" max="11520" width="11.5703125" style="4" customWidth="1"/>
    <col min="11521" max="11521" width="13.140625" style="4" customWidth="1"/>
    <col min="11522" max="11522" width="9.28515625" style="4" customWidth="1"/>
    <col min="11523" max="11523" width="15.42578125" style="4" customWidth="1"/>
    <col min="11524" max="11524" width="15.140625" style="4" customWidth="1"/>
    <col min="11525" max="11525" width="15.5703125" style="4" customWidth="1"/>
    <col min="11526" max="11526" width="14.28515625" style="4" customWidth="1"/>
    <col min="11527" max="11527" width="15.5703125" style="4" customWidth="1"/>
    <col min="11528" max="11528" width="16.28515625" style="4" customWidth="1"/>
    <col min="11529" max="11529" width="14.85546875" style="4" customWidth="1"/>
    <col min="11530" max="11546" width="5.28515625" style="4" customWidth="1"/>
    <col min="11547" max="11547" width="12.7109375" style="4" customWidth="1"/>
    <col min="11548" max="11549" width="5.28515625" style="4" customWidth="1"/>
    <col min="11550" max="11550" width="13" style="4" customWidth="1"/>
    <col min="11551" max="11552" width="5.28515625" style="4" customWidth="1"/>
    <col min="11553" max="11553" width="11.7109375" style="4" customWidth="1"/>
    <col min="11554" max="11555" width="5.28515625" style="4" customWidth="1"/>
    <col min="11556" max="11556" width="5.140625" style="4" customWidth="1"/>
    <col min="11557" max="11564" width="9.140625" style="4"/>
    <col min="11565" max="11565" width="12" style="4" customWidth="1"/>
    <col min="11566" max="11566" width="10.7109375" style="4" customWidth="1"/>
    <col min="11567" max="11567" width="12.42578125" style="4" customWidth="1"/>
    <col min="11568" max="11568" width="11.5703125" style="4" customWidth="1"/>
    <col min="11569" max="11569" width="10.7109375" style="4" customWidth="1"/>
    <col min="11570" max="11570" width="11.42578125" style="4" customWidth="1"/>
    <col min="11571" max="11594" width="9.140625" style="4"/>
    <col min="11595" max="11595" width="12.28515625" style="4" customWidth="1"/>
    <col min="11596" max="11596" width="14.140625" style="4" customWidth="1"/>
    <col min="11597" max="11598" width="12.7109375" style="4" customWidth="1"/>
    <col min="11599" max="11599" width="15.42578125" style="4" customWidth="1"/>
    <col min="11600" max="11600" width="12.85546875" style="4" customWidth="1"/>
    <col min="11601" max="11602" width="12.7109375" style="4" customWidth="1"/>
    <col min="11603" max="11603" width="13.140625" style="4" customWidth="1"/>
    <col min="11604" max="11604" width="12.42578125" style="4" customWidth="1"/>
    <col min="11605" max="11606" width="12.140625" style="4" customWidth="1"/>
    <col min="11607" max="11608" width="14.140625" style="4" customWidth="1"/>
    <col min="11609" max="11609" width="17" style="4" customWidth="1"/>
    <col min="11610" max="11634" width="9.140625" style="4"/>
    <col min="11635" max="11635" width="11.5703125" style="4" customWidth="1"/>
    <col min="11636" max="11653" width="9.140625" style="4"/>
    <col min="11654" max="11654" width="24.140625" style="4" customWidth="1"/>
    <col min="11655" max="11655" width="22.5703125" style="4" customWidth="1"/>
    <col min="11656" max="11672" width="9.140625" style="4"/>
    <col min="11673" max="11673" width="5.28515625" style="4" customWidth="1"/>
    <col min="11674" max="11675" width="5" style="4" customWidth="1"/>
    <col min="11676" max="11676" width="4.5703125" style="4" customWidth="1"/>
    <col min="11677" max="11677" width="5.42578125" style="4" customWidth="1"/>
    <col min="11678" max="11678" width="5.5703125" style="4" customWidth="1"/>
    <col min="11679" max="11679" width="4.85546875" style="4" customWidth="1"/>
    <col min="11680" max="11680" width="5.140625" style="4" customWidth="1"/>
    <col min="11681" max="11681" width="4.7109375" style="4" customWidth="1"/>
    <col min="11682" max="11682" width="5.5703125" style="4" customWidth="1"/>
    <col min="11683" max="11683" width="4.85546875" style="4" customWidth="1"/>
    <col min="11684" max="11684" width="4.7109375" style="4" customWidth="1"/>
    <col min="11685" max="11685" width="4.85546875" style="4" customWidth="1"/>
    <col min="11686" max="11686" width="5.140625" style="4" customWidth="1"/>
    <col min="11687" max="11687" width="4.7109375" style="4" customWidth="1"/>
    <col min="11688" max="11688" width="4.42578125" style="4" customWidth="1"/>
    <col min="11689" max="11689" width="4.7109375" style="4" customWidth="1"/>
    <col min="11690" max="11690" width="4.85546875" style="4" customWidth="1"/>
    <col min="11691" max="11692" width="4.5703125" style="4" customWidth="1"/>
    <col min="11693" max="11693" width="4.42578125" style="4" customWidth="1"/>
    <col min="11694" max="11694" width="5" style="4" customWidth="1"/>
    <col min="11695" max="11695" width="4.85546875" style="4" customWidth="1"/>
    <col min="11696" max="11696" width="4.7109375" style="4" customWidth="1"/>
    <col min="11697" max="11697" width="4.42578125" style="4" customWidth="1"/>
    <col min="11698" max="11698" width="5.140625" style="4" customWidth="1"/>
    <col min="11699" max="11699" width="4.28515625" style="4" customWidth="1"/>
    <col min="11700" max="11700" width="4.7109375" style="4" customWidth="1"/>
    <col min="11701" max="11701" width="6.42578125" style="4" customWidth="1"/>
    <col min="11702" max="11702" width="7.7109375" style="4" customWidth="1"/>
    <col min="11703" max="11703" width="4" style="4" customWidth="1"/>
    <col min="11704" max="11704" width="5.140625" style="4" customWidth="1"/>
    <col min="11705" max="11705" width="4.85546875" style="4" customWidth="1"/>
    <col min="11706" max="11706" width="4.7109375" style="4" customWidth="1"/>
    <col min="11707" max="11707" width="4.5703125" style="4" customWidth="1"/>
    <col min="11708" max="11708" width="5" style="4" customWidth="1"/>
    <col min="11709" max="11709" width="4.7109375" style="4" customWidth="1"/>
    <col min="11710" max="11710" width="4.5703125" style="4" customWidth="1"/>
    <col min="11711" max="11711" width="4.7109375" style="4" customWidth="1"/>
    <col min="11712" max="11712" width="5.28515625" style="4" customWidth="1"/>
    <col min="11713" max="11713" width="5.5703125" style="4" customWidth="1"/>
    <col min="11714" max="11714" width="5.140625" style="4" customWidth="1"/>
    <col min="11715" max="11715" width="4.7109375" style="4" customWidth="1"/>
    <col min="11716" max="11716" width="4.42578125" style="4" customWidth="1"/>
    <col min="11717" max="11717" width="4.28515625" style="4" customWidth="1"/>
    <col min="11718" max="11718" width="5" style="4" customWidth="1"/>
    <col min="11719" max="11719" width="4.42578125" style="4" customWidth="1"/>
    <col min="11720" max="11720" width="5" style="4" customWidth="1"/>
    <col min="11721" max="11721" width="4.5703125" style="4" customWidth="1"/>
    <col min="11722" max="11722" width="4.85546875" style="4" customWidth="1"/>
    <col min="11723" max="11724" width="4.5703125" style="4" customWidth="1"/>
    <col min="11725" max="11725" width="4.85546875" style="4" customWidth="1"/>
    <col min="11726" max="11726" width="4.28515625" style="4" customWidth="1"/>
    <col min="11727" max="11727" width="4.5703125" style="4" customWidth="1"/>
    <col min="11728" max="11728" width="4.42578125" style="4" customWidth="1"/>
    <col min="11729" max="11729" width="4" style="4" customWidth="1"/>
    <col min="11730" max="11730" width="3.85546875" style="4" customWidth="1"/>
    <col min="11731" max="11731" width="4.140625" style="4" customWidth="1"/>
    <col min="11732" max="11732" width="7" style="4" customWidth="1"/>
    <col min="11733" max="11733" width="4.85546875" style="4" customWidth="1"/>
    <col min="11734" max="11734" width="5" style="4" customWidth="1"/>
    <col min="11735" max="11736" width="5.28515625" style="4" customWidth="1"/>
    <col min="11737" max="11737" width="4.42578125" style="4" customWidth="1"/>
    <col min="11738" max="11738" width="5.28515625" style="4" customWidth="1"/>
    <col min="11739" max="11739" width="5.85546875" style="4" customWidth="1"/>
    <col min="11740" max="11740" width="6.42578125" style="4" customWidth="1"/>
    <col min="11741" max="11741" width="8.28515625" style="4" customWidth="1"/>
    <col min="11742" max="11742" width="7.85546875" style="4" customWidth="1"/>
    <col min="11743" max="11743" width="5.42578125" style="4" customWidth="1"/>
    <col min="11744" max="11744" width="9.140625" style="4"/>
    <col min="11745" max="11745" width="11.140625" style="4" customWidth="1"/>
    <col min="11746" max="11754" width="9.140625" style="4"/>
    <col min="11755" max="11755" width="5.28515625" style="4" customWidth="1"/>
    <col min="11756" max="11756" width="12.42578125" style="4" customWidth="1"/>
    <col min="11757" max="11757" width="21.85546875" style="4" customWidth="1"/>
    <col min="11758" max="11758" width="21.5703125" style="4" customWidth="1"/>
    <col min="11759" max="11759" width="16" style="4" customWidth="1"/>
    <col min="11760" max="11760" width="18.28515625" style="4" customWidth="1"/>
    <col min="11761" max="11761" width="15.5703125" style="4" customWidth="1"/>
    <col min="11762" max="11762" width="15" style="4" customWidth="1"/>
    <col min="11763" max="11763" width="7" style="4" customWidth="1"/>
    <col min="11764" max="11764" width="10.28515625" style="4" customWidth="1"/>
    <col min="11765" max="11765" width="16" style="4" customWidth="1"/>
    <col min="11766" max="11766" width="15.42578125" style="4" customWidth="1"/>
    <col min="11767" max="11767" width="15.28515625" style="4" customWidth="1"/>
    <col min="11768" max="11768" width="32.140625" style="4" customWidth="1"/>
    <col min="11769" max="11769" width="27.42578125" style="4" customWidth="1"/>
    <col min="11770" max="11770" width="9.140625" style="4" customWidth="1"/>
    <col min="11771" max="11773" width="27.42578125" style="4" customWidth="1"/>
    <col min="11774" max="11774" width="11.5703125" style="4" customWidth="1"/>
    <col min="11775" max="11775" width="13.140625" style="4" customWidth="1"/>
    <col min="11776" max="11776" width="11.5703125" style="4" customWidth="1"/>
    <col min="11777" max="11777" width="13.140625" style="4" customWidth="1"/>
    <col min="11778" max="11778" width="9.28515625" style="4" customWidth="1"/>
    <col min="11779" max="11779" width="15.42578125" style="4" customWidth="1"/>
    <col min="11780" max="11780" width="15.140625" style="4" customWidth="1"/>
    <col min="11781" max="11781" width="15.5703125" style="4" customWidth="1"/>
    <col min="11782" max="11782" width="14.28515625" style="4" customWidth="1"/>
    <col min="11783" max="11783" width="15.5703125" style="4" customWidth="1"/>
    <col min="11784" max="11784" width="16.28515625" style="4" customWidth="1"/>
    <col min="11785" max="11785" width="14.85546875" style="4" customWidth="1"/>
    <col min="11786" max="11802" width="5.28515625" style="4" customWidth="1"/>
    <col min="11803" max="11803" width="12.7109375" style="4" customWidth="1"/>
    <col min="11804" max="11805" width="5.28515625" style="4" customWidth="1"/>
    <col min="11806" max="11806" width="13" style="4" customWidth="1"/>
    <col min="11807" max="11808" width="5.28515625" style="4" customWidth="1"/>
    <col min="11809" max="11809" width="11.7109375" style="4" customWidth="1"/>
    <col min="11810" max="11811" width="5.28515625" style="4" customWidth="1"/>
    <col min="11812" max="11812" width="5.140625" style="4" customWidth="1"/>
    <col min="11813" max="11820" width="9.140625" style="4"/>
    <col min="11821" max="11821" width="12" style="4" customWidth="1"/>
    <col min="11822" max="11822" width="10.7109375" style="4" customWidth="1"/>
    <col min="11823" max="11823" width="12.42578125" style="4" customWidth="1"/>
    <col min="11824" max="11824" width="11.5703125" style="4" customWidth="1"/>
    <col min="11825" max="11825" width="10.7109375" style="4" customWidth="1"/>
    <col min="11826" max="11826" width="11.42578125" style="4" customWidth="1"/>
    <col min="11827" max="11850" width="9.140625" style="4"/>
    <col min="11851" max="11851" width="12.28515625" style="4" customWidth="1"/>
    <col min="11852" max="11852" width="14.140625" style="4" customWidth="1"/>
    <col min="11853" max="11854" width="12.7109375" style="4" customWidth="1"/>
    <col min="11855" max="11855" width="15.42578125" style="4" customWidth="1"/>
    <col min="11856" max="11856" width="12.85546875" style="4" customWidth="1"/>
    <col min="11857" max="11858" width="12.7109375" style="4" customWidth="1"/>
    <col min="11859" max="11859" width="13.140625" style="4" customWidth="1"/>
    <col min="11860" max="11860" width="12.42578125" style="4" customWidth="1"/>
    <col min="11861" max="11862" width="12.140625" style="4" customWidth="1"/>
    <col min="11863" max="11864" width="14.140625" style="4" customWidth="1"/>
    <col min="11865" max="11865" width="17" style="4" customWidth="1"/>
    <col min="11866" max="11890" width="9.140625" style="4"/>
    <col min="11891" max="11891" width="11.5703125" style="4" customWidth="1"/>
    <col min="11892" max="11909" width="9.140625" style="4"/>
    <col min="11910" max="11910" width="24.140625" style="4" customWidth="1"/>
    <col min="11911" max="11911" width="22.5703125" style="4" customWidth="1"/>
    <col min="11912" max="11928" width="9.140625" style="4"/>
    <col min="11929" max="11929" width="5.28515625" style="4" customWidth="1"/>
    <col min="11930" max="11931" width="5" style="4" customWidth="1"/>
    <col min="11932" max="11932" width="4.5703125" style="4" customWidth="1"/>
    <col min="11933" max="11933" width="5.42578125" style="4" customWidth="1"/>
    <col min="11934" max="11934" width="5.5703125" style="4" customWidth="1"/>
    <col min="11935" max="11935" width="4.85546875" style="4" customWidth="1"/>
    <col min="11936" max="11936" width="5.140625" style="4" customWidth="1"/>
    <col min="11937" max="11937" width="4.7109375" style="4" customWidth="1"/>
    <col min="11938" max="11938" width="5.5703125" style="4" customWidth="1"/>
    <col min="11939" max="11939" width="4.85546875" style="4" customWidth="1"/>
    <col min="11940" max="11940" width="4.7109375" style="4" customWidth="1"/>
    <col min="11941" max="11941" width="4.85546875" style="4" customWidth="1"/>
    <col min="11942" max="11942" width="5.140625" style="4" customWidth="1"/>
    <col min="11943" max="11943" width="4.7109375" style="4" customWidth="1"/>
    <col min="11944" max="11944" width="4.42578125" style="4" customWidth="1"/>
    <col min="11945" max="11945" width="4.7109375" style="4" customWidth="1"/>
    <col min="11946" max="11946" width="4.85546875" style="4" customWidth="1"/>
    <col min="11947" max="11948" width="4.5703125" style="4" customWidth="1"/>
    <col min="11949" max="11949" width="4.42578125" style="4" customWidth="1"/>
    <col min="11950" max="11950" width="5" style="4" customWidth="1"/>
    <col min="11951" max="11951" width="4.85546875" style="4" customWidth="1"/>
    <col min="11952" max="11952" width="4.7109375" style="4" customWidth="1"/>
    <col min="11953" max="11953" width="4.42578125" style="4" customWidth="1"/>
    <col min="11954" max="11954" width="5.140625" style="4" customWidth="1"/>
    <col min="11955" max="11955" width="4.28515625" style="4" customWidth="1"/>
    <col min="11956" max="11956" width="4.7109375" style="4" customWidth="1"/>
    <col min="11957" max="11957" width="6.42578125" style="4" customWidth="1"/>
    <col min="11958" max="11958" width="7.7109375" style="4" customWidth="1"/>
    <col min="11959" max="11959" width="4" style="4" customWidth="1"/>
    <col min="11960" max="11960" width="5.140625" style="4" customWidth="1"/>
    <col min="11961" max="11961" width="4.85546875" style="4" customWidth="1"/>
    <col min="11962" max="11962" width="4.7109375" style="4" customWidth="1"/>
    <col min="11963" max="11963" width="4.5703125" style="4" customWidth="1"/>
    <col min="11964" max="11964" width="5" style="4" customWidth="1"/>
    <col min="11965" max="11965" width="4.7109375" style="4" customWidth="1"/>
    <col min="11966" max="11966" width="4.5703125" style="4" customWidth="1"/>
    <col min="11967" max="11967" width="4.7109375" style="4" customWidth="1"/>
    <col min="11968" max="11968" width="5.28515625" style="4" customWidth="1"/>
    <col min="11969" max="11969" width="5.5703125" style="4" customWidth="1"/>
    <col min="11970" max="11970" width="5.140625" style="4" customWidth="1"/>
    <col min="11971" max="11971" width="4.7109375" style="4" customWidth="1"/>
    <col min="11972" max="11972" width="4.42578125" style="4" customWidth="1"/>
    <col min="11973" max="11973" width="4.28515625" style="4" customWidth="1"/>
    <col min="11974" max="11974" width="5" style="4" customWidth="1"/>
    <col min="11975" max="11975" width="4.42578125" style="4" customWidth="1"/>
    <col min="11976" max="11976" width="5" style="4" customWidth="1"/>
    <col min="11977" max="11977" width="4.5703125" style="4" customWidth="1"/>
    <col min="11978" max="11978" width="4.85546875" style="4" customWidth="1"/>
    <col min="11979" max="11980" width="4.5703125" style="4" customWidth="1"/>
    <col min="11981" max="11981" width="4.85546875" style="4" customWidth="1"/>
    <col min="11982" max="11982" width="4.28515625" style="4" customWidth="1"/>
    <col min="11983" max="11983" width="4.5703125" style="4" customWidth="1"/>
    <col min="11984" max="11984" width="4.42578125" style="4" customWidth="1"/>
    <col min="11985" max="11985" width="4" style="4" customWidth="1"/>
    <col min="11986" max="11986" width="3.85546875" style="4" customWidth="1"/>
    <col min="11987" max="11987" width="4.140625" style="4" customWidth="1"/>
    <col min="11988" max="11988" width="7" style="4" customWidth="1"/>
    <col min="11989" max="11989" width="4.85546875" style="4" customWidth="1"/>
    <col min="11990" max="11990" width="5" style="4" customWidth="1"/>
    <col min="11991" max="11992" width="5.28515625" style="4" customWidth="1"/>
    <col min="11993" max="11993" width="4.42578125" style="4" customWidth="1"/>
    <col min="11994" max="11994" width="5.28515625" style="4" customWidth="1"/>
    <col min="11995" max="11995" width="5.85546875" style="4" customWidth="1"/>
    <col min="11996" max="11996" width="6.42578125" style="4" customWidth="1"/>
    <col min="11997" max="11997" width="8.28515625" style="4" customWidth="1"/>
    <col min="11998" max="11998" width="7.85546875" style="4" customWidth="1"/>
    <col min="11999" max="11999" width="5.42578125" style="4" customWidth="1"/>
    <col min="12000" max="12000" width="9.140625" style="4"/>
    <col min="12001" max="12001" width="11.140625" style="4" customWidth="1"/>
    <col min="12002" max="12010" width="9.140625" style="4"/>
    <col min="12011" max="12011" width="5.28515625" style="4" customWidth="1"/>
    <col min="12012" max="12012" width="12.42578125" style="4" customWidth="1"/>
    <col min="12013" max="12013" width="21.85546875" style="4" customWidth="1"/>
    <col min="12014" max="12014" width="21.5703125" style="4" customWidth="1"/>
    <col min="12015" max="12015" width="16" style="4" customWidth="1"/>
    <col min="12016" max="12016" width="18.28515625" style="4" customWidth="1"/>
    <col min="12017" max="12017" width="15.5703125" style="4" customWidth="1"/>
    <col min="12018" max="12018" width="15" style="4" customWidth="1"/>
    <col min="12019" max="12019" width="7" style="4" customWidth="1"/>
    <col min="12020" max="12020" width="10.28515625" style="4" customWidth="1"/>
    <col min="12021" max="12021" width="16" style="4" customWidth="1"/>
    <col min="12022" max="12022" width="15.42578125" style="4" customWidth="1"/>
    <col min="12023" max="12023" width="15.28515625" style="4" customWidth="1"/>
    <col min="12024" max="12024" width="32.140625" style="4" customWidth="1"/>
    <col min="12025" max="12025" width="27.42578125" style="4" customWidth="1"/>
    <col min="12026" max="12026" width="9.140625" style="4" customWidth="1"/>
    <col min="12027" max="12029" width="27.42578125" style="4" customWidth="1"/>
    <col min="12030" max="12030" width="11.5703125" style="4" customWidth="1"/>
    <col min="12031" max="12031" width="13.140625" style="4" customWidth="1"/>
    <col min="12032" max="12032" width="11.5703125" style="4" customWidth="1"/>
    <col min="12033" max="12033" width="13.140625" style="4" customWidth="1"/>
    <col min="12034" max="12034" width="9.28515625" style="4" customWidth="1"/>
    <col min="12035" max="12035" width="15.42578125" style="4" customWidth="1"/>
    <col min="12036" max="12036" width="15.140625" style="4" customWidth="1"/>
    <col min="12037" max="12037" width="15.5703125" style="4" customWidth="1"/>
    <col min="12038" max="12038" width="14.28515625" style="4" customWidth="1"/>
    <col min="12039" max="12039" width="15.5703125" style="4" customWidth="1"/>
    <col min="12040" max="12040" width="16.28515625" style="4" customWidth="1"/>
    <col min="12041" max="12041" width="14.85546875" style="4" customWidth="1"/>
    <col min="12042" max="12058" width="5.28515625" style="4" customWidth="1"/>
    <col min="12059" max="12059" width="12.7109375" style="4" customWidth="1"/>
    <col min="12060" max="12061" width="5.28515625" style="4" customWidth="1"/>
    <col min="12062" max="12062" width="13" style="4" customWidth="1"/>
    <col min="12063" max="12064" width="5.28515625" style="4" customWidth="1"/>
    <col min="12065" max="12065" width="11.7109375" style="4" customWidth="1"/>
    <col min="12066" max="12067" width="5.28515625" style="4" customWidth="1"/>
    <col min="12068" max="12068" width="5.140625" style="4" customWidth="1"/>
    <col min="12069" max="12076" width="9.140625" style="4"/>
    <col min="12077" max="12077" width="12" style="4" customWidth="1"/>
    <col min="12078" max="12078" width="10.7109375" style="4" customWidth="1"/>
    <col min="12079" max="12079" width="12.42578125" style="4" customWidth="1"/>
    <col min="12080" max="12080" width="11.5703125" style="4" customWidth="1"/>
    <col min="12081" max="12081" width="10.7109375" style="4" customWidth="1"/>
    <col min="12082" max="12082" width="11.42578125" style="4" customWidth="1"/>
    <col min="12083" max="12106" width="9.140625" style="4"/>
    <col min="12107" max="12107" width="12.28515625" style="4" customWidth="1"/>
    <col min="12108" max="12108" width="14.140625" style="4" customWidth="1"/>
    <col min="12109" max="12110" width="12.7109375" style="4" customWidth="1"/>
    <col min="12111" max="12111" width="15.42578125" style="4" customWidth="1"/>
    <col min="12112" max="12112" width="12.85546875" style="4" customWidth="1"/>
    <col min="12113" max="12114" width="12.7109375" style="4" customWidth="1"/>
    <col min="12115" max="12115" width="13.140625" style="4" customWidth="1"/>
    <col min="12116" max="12116" width="12.42578125" style="4" customWidth="1"/>
    <col min="12117" max="12118" width="12.140625" style="4" customWidth="1"/>
    <col min="12119" max="12120" width="14.140625" style="4" customWidth="1"/>
    <col min="12121" max="12121" width="17" style="4" customWidth="1"/>
    <col min="12122" max="12146" width="9.140625" style="4"/>
    <col min="12147" max="12147" width="11.5703125" style="4" customWidth="1"/>
    <col min="12148" max="12165" width="9.140625" style="4"/>
    <col min="12166" max="12166" width="24.140625" style="4" customWidth="1"/>
    <col min="12167" max="12167" width="22.5703125" style="4" customWidth="1"/>
    <col min="12168" max="12184" width="9.140625" style="4"/>
    <col min="12185" max="12185" width="5.28515625" style="4" customWidth="1"/>
    <col min="12186" max="12187" width="5" style="4" customWidth="1"/>
    <col min="12188" max="12188" width="4.5703125" style="4" customWidth="1"/>
    <col min="12189" max="12189" width="5.42578125" style="4" customWidth="1"/>
    <col min="12190" max="12190" width="5.5703125" style="4" customWidth="1"/>
    <col min="12191" max="12191" width="4.85546875" style="4" customWidth="1"/>
    <col min="12192" max="12192" width="5.140625" style="4" customWidth="1"/>
    <col min="12193" max="12193" width="4.7109375" style="4" customWidth="1"/>
    <col min="12194" max="12194" width="5.5703125" style="4" customWidth="1"/>
    <col min="12195" max="12195" width="4.85546875" style="4" customWidth="1"/>
    <col min="12196" max="12196" width="4.7109375" style="4" customWidth="1"/>
    <col min="12197" max="12197" width="4.85546875" style="4" customWidth="1"/>
    <col min="12198" max="12198" width="5.140625" style="4" customWidth="1"/>
    <col min="12199" max="12199" width="4.7109375" style="4" customWidth="1"/>
    <col min="12200" max="12200" width="4.42578125" style="4" customWidth="1"/>
    <col min="12201" max="12201" width="4.7109375" style="4" customWidth="1"/>
    <col min="12202" max="12202" width="4.85546875" style="4" customWidth="1"/>
    <col min="12203" max="12204" width="4.5703125" style="4" customWidth="1"/>
    <col min="12205" max="12205" width="4.42578125" style="4" customWidth="1"/>
    <col min="12206" max="12206" width="5" style="4" customWidth="1"/>
    <col min="12207" max="12207" width="4.85546875" style="4" customWidth="1"/>
    <col min="12208" max="12208" width="4.7109375" style="4" customWidth="1"/>
    <col min="12209" max="12209" width="4.42578125" style="4" customWidth="1"/>
    <col min="12210" max="12210" width="5.140625" style="4" customWidth="1"/>
    <col min="12211" max="12211" width="4.28515625" style="4" customWidth="1"/>
    <col min="12212" max="12212" width="4.7109375" style="4" customWidth="1"/>
    <col min="12213" max="12213" width="6.42578125" style="4" customWidth="1"/>
    <col min="12214" max="12214" width="7.7109375" style="4" customWidth="1"/>
    <col min="12215" max="12215" width="4" style="4" customWidth="1"/>
    <col min="12216" max="12216" width="5.140625" style="4" customWidth="1"/>
    <col min="12217" max="12217" width="4.85546875" style="4" customWidth="1"/>
    <col min="12218" max="12218" width="4.7109375" style="4" customWidth="1"/>
    <col min="12219" max="12219" width="4.5703125" style="4" customWidth="1"/>
    <col min="12220" max="12220" width="5" style="4" customWidth="1"/>
    <col min="12221" max="12221" width="4.7109375" style="4" customWidth="1"/>
    <col min="12222" max="12222" width="4.5703125" style="4" customWidth="1"/>
    <col min="12223" max="12223" width="4.7109375" style="4" customWidth="1"/>
    <col min="12224" max="12224" width="5.28515625" style="4" customWidth="1"/>
    <col min="12225" max="12225" width="5.5703125" style="4" customWidth="1"/>
    <col min="12226" max="12226" width="5.140625" style="4" customWidth="1"/>
    <col min="12227" max="12227" width="4.7109375" style="4" customWidth="1"/>
    <col min="12228" max="12228" width="4.42578125" style="4" customWidth="1"/>
    <col min="12229" max="12229" width="4.28515625" style="4" customWidth="1"/>
    <col min="12230" max="12230" width="5" style="4" customWidth="1"/>
    <col min="12231" max="12231" width="4.42578125" style="4" customWidth="1"/>
    <col min="12232" max="12232" width="5" style="4" customWidth="1"/>
    <col min="12233" max="12233" width="4.5703125" style="4" customWidth="1"/>
    <col min="12234" max="12234" width="4.85546875" style="4" customWidth="1"/>
    <col min="12235" max="12236" width="4.5703125" style="4" customWidth="1"/>
    <col min="12237" max="12237" width="4.85546875" style="4" customWidth="1"/>
    <col min="12238" max="12238" width="4.28515625" style="4" customWidth="1"/>
    <col min="12239" max="12239" width="4.5703125" style="4" customWidth="1"/>
    <col min="12240" max="12240" width="4.42578125" style="4" customWidth="1"/>
    <col min="12241" max="12241" width="4" style="4" customWidth="1"/>
    <col min="12242" max="12242" width="3.85546875" style="4" customWidth="1"/>
    <col min="12243" max="12243" width="4.140625" style="4" customWidth="1"/>
    <col min="12244" max="12244" width="7" style="4" customWidth="1"/>
    <col min="12245" max="12245" width="4.85546875" style="4" customWidth="1"/>
    <col min="12246" max="12246" width="5" style="4" customWidth="1"/>
    <col min="12247" max="12248" width="5.28515625" style="4" customWidth="1"/>
    <col min="12249" max="12249" width="4.42578125" style="4" customWidth="1"/>
    <col min="12250" max="12250" width="5.28515625" style="4" customWidth="1"/>
    <col min="12251" max="12251" width="5.85546875" style="4" customWidth="1"/>
    <col min="12252" max="12252" width="6.42578125" style="4" customWidth="1"/>
    <col min="12253" max="12253" width="8.28515625" style="4" customWidth="1"/>
    <col min="12254" max="12254" width="7.85546875" style="4" customWidth="1"/>
    <col min="12255" max="12255" width="5.42578125" style="4" customWidth="1"/>
    <col min="12256" max="12256" width="9.140625" style="4"/>
    <col min="12257" max="12257" width="11.140625" style="4" customWidth="1"/>
    <col min="12258" max="12266" width="9.140625" style="4"/>
    <col min="12267" max="12267" width="5.28515625" style="4" customWidth="1"/>
    <col min="12268" max="12268" width="12.42578125" style="4" customWidth="1"/>
    <col min="12269" max="12269" width="21.85546875" style="4" customWidth="1"/>
    <col min="12270" max="12270" width="21.5703125" style="4" customWidth="1"/>
    <col min="12271" max="12271" width="16" style="4" customWidth="1"/>
    <col min="12272" max="12272" width="18.28515625" style="4" customWidth="1"/>
    <col min="12273" max="12273" width="15.5703125" style="4" customWidth="1"/>
    <col min="12274" max="12274" width="15" style="4" customWidth="1"/>
    <col min="12275" max="12275" width="7" style="4" customWidth="1"/>
    <col min="12276" max="12276" width="10.28515625" style="4" customWidth="1"/>
    <col min="12277" max="12277" width="16" style="4" customWidth="1"/>
    <col min="12278" max="12278" width="15.42578125" style="4" customWidth="1"/>
    <col min="12279" max="12279" width="15.28515625" style="4" customWidth="1"/>
    <col min="12280" max="12280" width="32.140625" style="4" customWidth="1"/>
    <col min="12281" max="12281" width="27.42578125" style="4" customWidth="1"/>
    <col min="12282" max="12282" width="9.140625" style="4" customWidth="1"/>
    <col min="12283" max="12285" width="27.42578125" style="4" customWidth="1"/>
    <col min="12286" max="12286" width="11.5703125" style="4" customWidth="1"/>
    <col min="12287" max="12287" width="13.140625" style="4" customWidth="1"/>
    <col min="12288" max="12288" width="11.5703125" style="4" customWidth="1"/>
    <col min="12289" max="12289" width="13.140625" style="4" customWidth="1"/>
    <col min="12290" max="12290" width="9.28515625" style="4" customWidth="1"/>
    <col min="12291" max="12291" width="15.42578125" style="4" customWidth="1"/>
    <col min="12292" max="12292" width="15.140625" style="4" customWidth="1"/>
    <col min="12293" max="12293" width="15.5703125" style="4" customWidth="1"/>
    <col min="12294" max="12294" width="14.28515625" style="4" customWidth="1"/>
    <col min="12295" max="12295" width="15.5703125" style="4" customWidth="1"/>
    <col min="12296" max="12296" width="16.28515625" style="4" customWidth="1"/>
    <col min="12297" max="12297" width="14.85546875" style="4" customWidth="1"/>
    <col min="12298" max="12314" width="5.28515625" style="4" customWidth="1"/>
    <col min="12315" max="12315" width="12.7109375" style="4" customWidth="1"/>
    <col min="12316" max="12317" width="5.28515625" style="4" customWidth="1"/>
    <col min="12318" max="12318" width="13" style="4" customWidth="1"/>
    <col min="12319" max="12320" width="5.28515625" style="4" customWidth="1"/>
    <col min="12321" max="12321" width="11.7109375" style="4" customWidth="1"/>
    <col min="12322" max="12323" width="5.28515625" style="4" customWidth="1"/>
    <col min="12324" max="12324" width="5.140625" style="4" customWidth="1"/>
    <col min="12325" max="12332" width="9.140625" style="4"/>
    <col min="12333" max="12333" width="12" style="4" customWidth="1"/>
    <col min="12334" max="12334" width="10.7109375" style="4" customWidth="1"/>
    <col min="12335" max="12335" width="12.42578125" style="4" customWidth="1"/>
    <col min="12336" max="12336" width="11.5703125" style="4" customWidth="1"/>
    <col min="12337" max="12337" width="10.7109375" style="4" customWidth="1"/>
    <col min="12338" max="12338" width="11.42578125" style="4" customWidth="1"/>
    <col min="12339" max="12362" width="9.140625" style="4"/>
    <col min="12363" max="12363" width="12.28515625" style="4" customWidth="1"/>
    <col min="12364" max="12364" width="14.140625" style="4" customWidth="1"/>
    <col min="12365" max="12366" width="12.7109375" style="4" customWidth="1"/>
    <col min="12367" max="12367" width="15.42578125" style="4" customWidth="1"/>
    <col min="12368" max="12368" width="12.85546875" style="4" customWidth="1"/>
    <col min="12369" max="12370" width="12.7109375" style="4" customWidth="1"/>
    <col min="12371" max="12371" width="13.140625" style="4" customWidth="1"/>
    <col min="12372" max="12372" width="12.42578125" style="4" customWidth="1"/>
    <col min="12373" max="12374" width="12.140625" style="4" customWidth="1"/>
    <col min="12375" max="12376" width="14.140625" style="4" customWidth="1"/>
    <col min="12377" max="12377" width="17" style="4" customWidth="1"/>
    <col min="12378" max="12402" width="9.140625" style="4"/>
    <col min="12403" max="12403" width="11.5703125" style="4" customWidth="1"/>
    <col min="12404" max="12421" width="9.140625" style="4"/>
    <col min="12422" max="12422" width="24.140625" style="4" customWidth="1"/>
    <col min="12423" max="12423" width="22.5703125" style="4" customWidth="1"/>
    <col min="12424" max="12440" width="9.140625" style="4"/>
    <col min="12441" max="12441" width="5.28515625" style="4" customWidth="1"/>
    <col min="12442" max="12443" width="5" style="4" customWidth="1"/>
    <col min="12444" max="12444" width="4.5703125" style="4" customWidth="1"/>
    <col min="12445" max="12445" width="5.42578125" style="4" customWidth="1"/>
    <col min="12446" max="12446" width="5.5703125" style="4" customWidth="1"/>
    <col min="12447" max="12447" width="4.85546875" style="4" customWidth="1"/>
    <col min="12448" max="12448" width="5.140625" style="4" customWidth="1"/>
    <col min="12449" max="12449" width="4.7109375" style="4" customWidth="1"/>
    <col min="12450" max="12450" width="5.5703125" style="4" customWidth="1"/>
    <col min="12451" max="12451" width="4.85546875" style="4" customWidth="1"/>
    <col min="12452" max="12452" width="4.7109375" style="4" customWidth="1"/>
    <col min="12453" max="12453" width="4.85546875" style="4" customWidth="1"/>
    <col min="12454" max="12454" width="5.140625" style="4" customWidth="1"/>
    <col min="12455" max="12455" width="4.7109375" style="4" customWidth="1"/>
    <col min="12456" max="12456" width="4.42578125" style="4" customWidth="1"/>
    <col min="12457" max="12457" width="4.7109375" style="4" customWidth="1"/>
    <col min="12458" max="12458" width="4.85546875" style="4" customWidth="1"/>
    <col min="12459" max="12460" width="4.5703125" style="4" customWidth="1"/>
    <col min="12461" max="12461" width="4.42578125" style="4" customWidth="1"/>
    <col min="12462" max="12462" width="5" style="4" customWidth="1"/>
    <col min="12463" max="12463" width="4.85546875" style="4" customWidth="1"/>
    <col min="12464" max="12464" width="4.7109375" style="4" customWidth="1"/>
    <col min="12465" max="12465" width="4.42578125" style="4" customWidth="1"/>
    <col min="12466" max="12466" width="5.140625" style="4" customWidth="1"/>
    <col min="12467" max="12467" width="4.28515625" style="4" customWidth="1"/>
    <col min="12468" max="12468" width="4.7109375" style="4" customWidth="1"/>
    <col min="12469" max="12469" width="6.42578125" style="4" customWidth="1"/>
    <col min="12470" max="12470" width="7.7109375" style="4" customWidth="1"/>
    <col min="12471" max="12471" width="4" style="4" customWidth="1"/>
    <col min="12472" max="12472" width="5.140625" style="4" customWidth="1"/>
    <col min="12473" max="12473" width="4.85546875" style="4" customWidth="1"/>
    <col min="12474" max="12474" width="4.7109375" style="4" customWidth="1"/>
    <col min="12475" max="12475" width="4.5703125" style="4" customWidth="1"/>
    <col min="12476" max="12476" width="5" style="4" customWidth="1"/>
    <col min="12477" max="12477" width="4.7109375" style="4" customWidth="1"/>
    <col min="12478" max="12478" width="4.5703125" style="4" customWidth="1"/>
    <col min="12479" max="12479" width="4.7109375" style="4" customWidth="1"/>
    <col min="12480" max="12480" width="5.28515625" style="4" customWidth="1"/>
    <col min="12481" max="12481" width="5.5703125" style="4" customWidth="1"/>
    <col min="12482" max="12482" width="5.140625" style="4" customWidth="1"/>
    <col min="12483" max="12483" width="4.7109375" style="4" customWidth="1"/>
    <col min="12484" max="12484" width="4.42578125" style="4" customWidth="1"/>
    <col min="12485" max="12485" width="4.28515625" style="4" customWidth="1"/>
    <col min="12486" max="12486" width="5" style="4" customWidth="1"/>
    <col min="12487" max="12487" width="4.42578125" style="4" customWidth="1"/>
    <col min="12488" max="12488" width="5" style="4" customWidth="1"/>
    <col min="12489" max="12489" width="4.5703125" style="4" customWidth="1"/>
    <col min="12490" max="12490" width="4.85546875" style="4" customWidth="1"/>
    <col min="12491" max="12492" width="4.5703125" style="4" customWidth="1"/>
    <col min="12493" max="12493" width="4.85546875" style="4" customWidth="1"/>
    <col min="12494" max="12494" width="4.28515625" style="4" customWidth="1"/>
    <col min="12495" max="12495" width="4.5703125" style="4" customWidth="1"/>
    <col min="12496" max="12496" width="4.42578125" style="4" customWidth="1"/>
    <col min="12497" max="12497" width="4" style="4" customWidth="1"/>
    <col min="12498" max="12498" width="3.85546875" style="4" customWidth="1"/>
    <col min="12499" max="12499" width="4.140625" style="4" customWidth="1"/>
    <col min="12500" max="12500" width="7" style="4" customWidth="1"/>
    <col min="12501" max="12501" width="4.85546875" style="4" customWidth="1"/>
    <col min="12502" max="12502" width="5" style="4" customWidth="1"/>
    <col min="12503" max="12504" width="5.28515625" style="4" customWidth="1"/>
    <col min="12505" max="12505" width="4.42578125" style="4" customWidth="1"/>
    <col min="12506" max="12506" width="5.28515625" style="4" customWidth="1"/>
    <col min="12507" max="12507" width="5.85546875" style="4" customWidth="1"/>
    <col min="12508" max="12508" width="6.42578125" style="4" customWidth="1"/>
    <col min="12509" max="12509" width="8.28515625" style="4" customWidth="1"/>
    <col min="12510" max="12510" width="7.85546875" style="4" customWidth="1"/>
    <col min="12511" max="12511" width="5.42578125" style="4" customWidth="1"/>
    <col min="12512" max="12512" width="9.140625" style="4"/>
    <col min="12513" max="12513" width="11.140625" style="4" customWidth="1"/>
    <col min="12514" max="12522" width="9.140625" style="4"/>
    <col min="12523" max="12523" width="5.28515625" style="4" customWidth="1"/>
    <col min="12524" max="12524" width="12.42578125" style="4" customWidth="1"/>
    <col min="12525" max="12525" width="21.85546875" style="4" customWidth="1"/>
    <col min="12526" max="12526" width="21.5703125" style="4" customWidth="1"/>
    <col min="12527" max="12527" width="16" style="4" customWidth="1"/>
    <col min="12528" max="12528" width="18.28515625" style="4" customWidth="1"/>
    <col min="12529" max="12529" width="15.5703125" style="4" customWidth="1"/>
    <col min="12530" max="12530" width="15" style="4" customWidth="1"/>
    <col min="12531" max="12531" width="7" style="4" customWidth="1"/>
    <col min="12532" max="12532" width="10.28515625" style="4" customWidth="1"/>
    <col min="12533" max="12533" width="16" style="4" customWidth="1"/>
    <col min="12534" max="12534" width="15.42578125" style="4" customWidth="1"/>
    <col min="12535" max="12535" width="15.28515625" style="4" customWidth="1"/>
    <col min="12536" max="12536" width="32.140625" style="4" customWidth="1"/>
    <col min="12537" max="12537" width="27.42578125" style="4" customWidth="1"/>
    <col min="12538" max="12538" width="9.140625" style="4" customWidth="1"/>
    <col min="12539" max="12541" width="27.42578125" style="4" customWidth="1"/>
    <col min="12542" max="12542" width="11.5703125" style="4" customWidth="1"/>
    <col min="12543" max="12543" width="13.140625" style="4" customWidth="1"/>
    <col min="12544" max="12544" width="11.5703125" style="4" customWidth="1"/>
    <col min="12545" max="12545" width="13.140625" style="4" customWidth="1"/>
    <col min="12546" max="12546" width="9.28515625" style="4" customWidth="1"/>
    <col min="12547" max="12547" width="15.42578125" style="4" customWidth="1"/>
    <col min="12548" max="12548" width="15.140625" style="4" customWidth="1"/>
    <col min="12549" max="12549" width="15.5703125" style="4" customWidth="1"/>
    <col min="12550" max="12550" width="14.28515625" style="4" customWidth="1"/>
    <col min="12551" max="12551" width="15.5703125" style="4" customWidth="1"/>
    <col min="12552" max="12552" width="16.28515625" style="4" customWidth="1"/>
    <col min="12553" max="12553" width="14.85546875" style="4" customWidth="1"/>
    <col min="12554" max="12570" width="5.28515625" style="4" customWidth="1"/>
    <col min="12571" max="12571" width="12.7109375" style="4" customWidth="1"/>
    <col min="12572" max="12573" width="5.28515625" style="4" customWidth="1"/>
    <col min="12574" max="12574" width="13" style="4" customWidth="1"/>
    <col min="12575" max="12576" width="5.28515625" style="4" customWidth="1"/>
    <col min="12577" max="12577" width="11.7109375" style="4" customWidth="1"/>
    <col min="12578" max="12579" width="5.28515625" style="4" customWidth="1"/>
    <col min="12580" max="12580" width="5.140625" style="4" customWidth="1"/>
    <col min="12581" max="12588" width="9.140625" style="4"/>
    <col min="12589" max="12589" width="12" style="4" customWidth="1"/>
    <col min="12590" max="12590" width="10.7109375" style="4" customWidth="1"/>
    <col min="12591" max="12591" width="12.42578125" style="4" customWidth="1"/>
    <col min="12592" max="12592" width="11.5703125" style="4" customWidth="1"/>
    <col min="12593" max="12593" width="10.7109375" style="4" customWidth="1"/>
    <col min="12594" max="12594" width="11.42578125" style="4" customWidth="1"/>
    <col min="12595" max="12618" width="9.140625" style="4"/>
    <col min="12619" max="12619" width="12.28515625" style="4" customWidth="1"/>
    <col min="12620" max="12620" width="14.140625" style="4" customWidth="1"/>
    <col min="12621" max="12622" width="12.7109375" style="4" customWidth="1"/>
    <col min="12623" max="12623" width="15.42578125" style="4" customWidth="1"/>
    <col min="12624" max="12624" width="12.85546875" style="4" customWidth="1"/>
    <col min="12625" max="12626" width="12.7109375" style="4" customWidth="1"/>
    <col min="12627" max="12627" width="13.140625" style="4" customWidth="1"/>
    <col min="12628" max="12628" width="12.42578125" style="4" customWidth="1"/>
    <col min="12629" max="12630" width="12.140625" style="4" customWidth="1"/>
    <col min="12631" max="12632" width="14.140625" style="4" customWidth="1"/>
    <col min="12633" max="12633" width="17" style="4" customWidth="1"/>
    <col min="12634" max="12658" width="9.140625" style="4"/>
    <col min="12659" max="12659" width="11.5703125" style="4" customWidth="1"/>
    <col min="12660" max="12677" width="9.140625" style="4"/>
    <col min="12678" max="12678" width="24.140625" style="4" customWidth="1"/>
    <col min="12679" max="12679" width="22.5703125" style="4" customWidth="1"/>
    <col min="12680" max="12696" width="9.140625" style="4"/>
    <col min="12697" max="12697" width="5.28515625" style="4" customWidth="1"/>
    <col min="12698" max="12699" width="5" style="4" customWidth="1"/>
    <col min="12700" max="12700" width="4.5703125" style="4" customWidth="1"/>
    <col min="12701" max="12701" width="5.42578125" style="4" customWidth="1"/>
    <col min="12702" max="12702" width="5.5703125" style="4" customWidth="1"/>
    <col min="12703" max="12703" width="4.85546875" style="4" customWidth="1"/>
    <col min="12704" max="12704" width="5.140625" style="4" customWidth="1"/>
    <col min="12705" max="12705" width="4.7109375" style="4" customWidth="1"/>
    <col min="12706" max="12706" width="5.5703125" style="4" customWidth="1"/>
    <col min="12707" max="12707" width="4.85546875" style="4" customWidth="1"/>
    <col min="12708" max="12708" width="4.7109375" style="4" customWidth="1"/>
    <col min="12709" max="12709" width="4.85546875" style="4" customWidth="1"/>
    <col min="12710" max="12710" width="5.140625" style="4" customWidth="1"/>
    <col min="12711" max="12711" width="4.7109375" style="4" customWidth="1"/>
    <col min="12712" max="12712" width="4.42578125" style="4" customWidth="1"/>
    <col min="12713" max="12713" width="4.7109375" style="4" customWidth="1"/>
    <col min="12714" max="12714" width="4.85546875" style="4" customWidth="1"/>
    <col min="12715" max="12716" width="4.5703125" style="4" customWidth="1"/>
    <col min="12717" max="12717" width="4.42578125" style="4" customWidth="1"/>
    <col min="12718" max="12718" width="5" style="4" customWidth="1"/>
    <col min="12719" max="12719" width="4.85546875" style="4" customWidth="1"/>
    <col min="12720" max="12720" width="4.7109375" style="4" customWidth="1"/>
    <col min="12721" max="12721" width="4.42578125" style="4" customWidth="1"/>
    <col min="12722" max="12722" width="5.140625" style="4" customWidth="1"/>
    <col min="12723" max="12723" width="4.28515625" style="4" customWidth="1"/>
    <col min="12724" max="12724" width="4.7109375" style="4" customWidth="1"/>
    <col min="12725" max="12725" width="6.42578125" style="4" customWidth="1"/>
    <col min="12726" max="12726" width="7.7109375" style="4" customWidth="1"/>
    <col min="12727" max="12727" width="4" style="4" customWidth="1"/>
    <col min="12728" max="12728" width="5.140625" style="4" customWidth="1"/>
    <col min="12729" max="12729" width="4.85546875" style="4" customWidth="1"/>
    <col min="12730" max="12730" width="4.7109375" style="4" customWidth="1"/>
    <col min="12731" max="12731" width="4.5703125" style="4" customWidth="1"/>
    <col min="12732" max="12732" width="5" style="4" customWidth="1"/>
    <col min="12733" max="12733" width="4.7109375" style="4" customWidth="1"/>
    <col min="12734" max="12734" width="4.5703125" style="4" customWidth="1"/>
    <col min="12735" max="12735" width="4.7109375" style="4" customWidth="1"/>
    <col min="12736" max="12736" width="5.28515625" style="4" customWidth="1"/>
    <col min="12737" max="12737" width="5.5703125" style="4" customWidth="1"/>
    <col min="12738" max="12738" width="5.140625" style="4" customWidth="1"/>
    <col min="12739" max="12739" width="4.7109375" style="4" customWidth="1"/>
    <col min="12740" max="12740" width="4.42578125" style="4" customWidth="1"/>
    <col min="12741" max="12741" width="4.28515625" style="4" customWidth="1"/>
    <col min="12742" max="12742" width="5" style="4" customWidth="1"/>
    <col min="12743" max="12743" width="4.42578125" style="4" customWidth="1"/>
    <col min="12744" max="12744" width="5" style="4" customWidth="1"/>
    <col min="12745" max="12745" width="4.5703125" style="4" customWidth="1"/>
    <col min="12746" max="12746" width="4.85546875" style="4" customWidth="1"/>
    <col min="12747" max="12748" width="4.5703125" style="4" customWidth="1"/>
    <col min="12749" max="12749" width="4.85546875" style="4" customWidth="1"/>
    <col min="12750" max="12750" width="4.28515625" style="4" customWidth="1"/>
    <col min="12751" max="12751" width="4.5703125" style="4" customWidth="1"/>
    <col min="12752" max="12752" width="4.42578125" style="4" customWidth="1"/>
    <col min="12753" max="12753" width="4" style="4" customWidth="1"/>
    <col min="12754" max="12754" width="3.85546875" style="4" customWidth="1"/>
    <col min="12755" max="12755" width="4.140625" style="4" customWidth="1"/>
    <col min="12756" max="12756" width="7" style="4" customWidth="1"/>
    <col min="12757" max="12757" width="4.85546875" style="4" customWidth="1"/>
    <col min="12758" max="12758" width="5" style="4" customWidth="1"/>
    <col min="12759" max="12760" width="5.28515625" style="4" customWidth="1"/>
    <col min="12761" max="12761" width="4.42578125" style="4" customWidth="1"/>
    <col min="12762" max="12762" width="5.28515625" style="4" customWidth="1"/>
    <col min="12763" max="12763" width="5.85546875" style="4" customWidth="1"/>
    <col min="12764" max="12764" width="6.42578125" style="4" customWidth="1"/>
    <col min="12765" max="12765" width="8.28515625" style="4" customWidth="1"/>
    <col min="12766" max="12766" width="7.85546875" style="4" customWidth="1"/>
    <col min="12767" max="12767" width="5.42578125" style="4" customWidth="1"/>
    <col min="12768" max="12768" width="9.140625" style="4"/>
    <col min="12769" max="12769" width="11.140625" style="4" customWidth="1"/>
    <col min="12770" max="12778" width="9.140625" style="4"/>
    <col min="12779" max="12779" width="5.28515625" style="4" customWidth="1"/>
    <col min="12780" max="12780" width="12.42578125" style="4" customWidth="1"/>
    <col min="12781" max="12781" width="21.85546875" style="4" customWidth="1"/>
    <col min="12782" max="12782" width="21.5703125" style="4" customWidth="1"/>
    <col min="12783" max="12783" width="16" style="4" customWidth="1"/>
    <col min="12784" max="12784" width="18.28515625" style="4" customWidth="1"/>
    <col min="12785" max="12785" width="15.5703125" style="4" customWidth="1"/>
    <col min="12786" max="12786" width="15" style="4" customWidth="1"/>
    <col min="12787" max="12787" width="7" style="4" customWidth="1"/>
    <col min="12788" max="12788" width="10.28515625" style="4" customWidth="1"/>
    <col min="12789" max="12789" width="16" style="4" customWidth="1"/>
    <col min="12790" max="12790" width="15.42578125" style="4" customWidth="1"/>
    <col min="12791" max="12791" width="15.28515625" style="4" customWidth="1"/>
    <col min="12792" max="12792" width="32.140625" style="4" customWidth="1"/>
    <col min="12793" max="12793" width="27.42578125" style="4" customWidth="1"/>
    <col min="12794" max="12794" width="9.140625" style="4" customWidth="1"/>
    <col min="12795" max="12797" width="27.42578125" style="4" customWidth="1"/>
    <col min="12798" max="12798" width="11.5703125" style="4" customWidth="1"/>
    <col min="12799" max="12799" width="13.140625" style="4" customWidth="1"/>
    <col min="12800" max="12800" width="11.5703125" style="4" customWidth="1"/>
    <col min="12801" max="12801" width="13.140625" style="4" customWidth="1"/>
    <col min="12802" max="12802" width="9.28515625" style="4" customWidth="1"/>
    <col min="12803" max="12803" width="15.42578125" style="4" customWidth="1"/>
    <col min="12804" max="12804" width="15.140625" style="4" customWidth="1"/>
    <col min="12805" max="12805" width="15.5703125" style="4" customWidth="1"/>
    <col min="12806" max="12806" width="14.28515625" style="4" customWidth="1"/>
    <col min="12807" max="12807" width="15.5703125" style="4" customWidth="1"/>
    <col min="12808" max="12808" width="16.28515625" style="4" customWidth="1"/>
    <col min="12809" max="12809" width="14.85546875" style="4" customWidth="1"/>
    <col min="12810" max="12826" width="5.28515625" style="4" customWidth="1"/>
    <col min="12827" max="12827" width="12.7109375" style="4" customWidth="1"/>
    <col min="12828" max="12829" width="5.28515625" style="4" customWidth="1"/>
    <col min="12830" max="12830" width="13" style="4" customWidth="1"/>
    <col min="12831" max="12832" width="5.28515625" style="4" customWidth="1"/>
    <col min="12833" max="12833" width="11.7109375" style="4" customWidth="1"/>
    <col min="12834" max="12835" width="5.28515625" style="4" customWidth="1"/>
    <col min="12836" max="12836" width="5.140625" style="4" customWidth="1"/>
    <col min="12837" max="12844" width="9.140625" style="4"/>
    <col min="12845" max="12845" width="12" style="4" customWidth="1"/>
    <col min="12846" max="12846" width="10.7109375" style="4" customWidth="1"/>
    <col min="12847" max="12847" width="12.42578125" style="4" customWidth="1"/>
    <col min="12848" max="12848" width="11.5703125" style="4" customWidth="1"/>
    <col min="12849" max="12849" width="10.7109375" style="4" customWidth="1"/>
    <col min="12850" max="12850" width="11.42578125" style="4" customWidth="1"/>
    <col min="12851" max="12874" width="9.140625" style="4"/>
    <col min="12875" max="12875" width="12.28515625" style="4" customWidth="1"/>
    <col min="12876" max="12876" width="14.140625" style="4" customWidth="1"/>
    <col min="12877" max="12878" width="12.7109375" style="4" customWidth="1"/>
    <col min="12879" max="12879" width="15.42578125" style="4" customWidth="1"/>
    <col min="12880" max="12880" width="12.85546875" style="4" customWidth="1"/>
    <col min="12881" max="12882" width="12.7109375" style="4" customWidth="1"/>
    <col min="12883" max="12883" width="13.140625" style="4" customWidth="1"/>
    <col min="12884" max="12884" width="12.42578125" style="4" customWidth="1"/>
    <col min="12885" max="12886" width="12.140625" style="4" customWidth="1"/>
    <col min="12887" max="12888" width="14.140625" style="4" customWidth="1"/>
    <col min="12889" max="12889" width="17" style="4" customWidth="1"/>
    <col min="12890" max="12914" width="9.140625" style="4"/>
    <col min="12915" max="12915" width="11.5703125" style="4" customWidth="1"/>
    <col min="12916" max="12933" width="9.140625" style="4"/>
    <col min="12934" max="12934" width="24.140625" style="4" customWidth="1"/>
    <col min="12935" max="12935" width="22.5703125" style="4" customWidth="1"/>
    <col min="12936" max="12952" width="9.140625" style="4"/>
    <col min="12953" max="12953" width="5.28515625" style="4" customWidth="1"/>
    <col min="12954" max="12955" width="5" style="4" customWidth="1"/>
    <col min="12956" max="12956" width="4.5703125" style="4" customWidth="1"/>
    <col min="12957" max="12957" width="5.42578125" style="4" customWidth="1"/>
    <col min="12958" max="12958" width="5.5703125" style="4" customWidth="1"/>
    <col min="12959" max="12959" width="4.85546875" style="4" customWidth="1"/>
    <col min="12960" max="12960" width="5.140625" style="4" customWidth="1"/>
    <col min="12961" max="12961" width="4.7109375" style="4" customWidth="1"/>
    <col min="12962" max="12962" width="5.5703125" style="4" customWidth="1"/>
    <col min="12963" max="12963" width="4.85546875" style="4" customWidth="1"/>
    <col min="12964" max="12964" width="4.7109375" style="4" customWidth="1"/>
    <col min="12965" max="12965" width="4.85546875" style="4" customWidth="1"/>
    <col min="12966" max="12966" width="5.140625" style="4" customWidth="1"/>
    <col min="12967" max="12967" width="4.7109375" style="4" customWidth="1"/>
    <col min="12968" max="12968" width="4.42578125" style="4" customWidth="1"/>
    <col min="12969" max="12969" width="4.7109375" style="4" customWidth="1"/>
    <col min="12970" max="12970" width="4.85546875" style="4" customWidth="1"/>
    <col min="12971" max="12972" width="4.5703125" style="4" customWidth="1"/>
    <col min="12973" max="12973" width="4.42578125" style="4" customWidth="1"/>
    <col min="12974" max="12974" width="5" style="4" customWidth="1"/>
    <col min="12975" max="12975" width="4.85546875" style="4" customWidth="1"/>
    <col min="12976" max="12976" width="4.7109375" style="4" customWidth="1"/>
    <col min="12977" max="12977" width="4.42578125" style="4" customWidth="1"/>
    <col min="12978" max="12978" width="5.140625" style="4" customWidth="1"/>
    <col min="12979" max="12979" width="4.28515625" style="4" customWidth="1"/>
    <col min="12980" max="12980" width="4.7109375" style="4" customWidth="1"/>
    <col min="12981" max="12981" width="6.42578125" style="4" customWidth="1"/>
    <col min="12982" max="12982" width="7.7109375" style="4" customWidth="1"/>
    <col min="12983" max="12983" width="4" style="4" customWidth="1"/>
    <col min="12984" max="12984" width="5.140625" style="4" customWidth="1"/>
    <col min="12985" max="12985" width="4.85546875" style="4" customWidth="1"/>
    <col min="12986" max="12986" width="4.7109375" style="4" customWidth="1"/>
    <col min="12987" max="12987" width="4.5703125" style="4" customWidth="1"/>
    <col min="12988" max="12988" width="5" style="4" customWidth="1"/>
    <col min="12989" max="12989" width="4.7109375" style="4" customWidth="1"/>
    <col min="12990" max="12990" width="4.5703125" style="4" customWidth="1"/>
    <col min="12991" max="12991" width="4.7109375" style="4" customWidth="1"/>
    <col min="12992" max="12992" width="5.28515625" style="4" customWidth="1"/>
    <col min="12993" max="12993" width="5.5703125" style="4" customWidth="1"/>
    <col min="12994" max="12994" width="5.140625" style="4" customWidth="1"/>
    <col min="12995" max="12995" width="4.7109375" style="4" customWidth="1"/>
    <col min="12996" max="12996" width="4.42578125" style="4" customWidth="1"/>
    <col min="12997" max="12997" width="4.28515625" style="4" customWidth="1"/>
    <col min="12998" max="12998" width="5" style="4" customWidth="1"/>
    <col min="12999" max="12999" width="4.42578125" style="4" customWidth="1"/>
    <col min="13000" max="13000" width="5" style="4" customWidth="1"/>
    <col min="13001" max="13001" width="4.5703125" style="4" customWidth="1"/>
    <col min="13002" max="13002" width="4.85546875" style="4" customWidth="1"/>
    <col min="13003" max="13004" width="4.5703125" style="4" customWidth="1"/>
    <col min="13005" max="13005" width="4.85546875" style="4" customWidth="1"/>
    <col min="13006" max="13006" width="4.28515625" style="4" customWidth="1"/>
    <col min="13007" max="13007" width="4.5703125" style="4" customWidth="1"/>
    <col min="13008" max="13008" width="4.42578125" style="4" customWidth="1"/>
    <col min="13009" max="13009" width="4" style="4" customWidth="1"/>
    <col min="13010" max="13010" width="3.85546875" style="4" customWidth="1"/>
    <col min="13011" max="13011" width="4.140625" style="4" customWidth="1"/>
    <col min="13012" max="13012" width="7" style="4" customWidth="1"/>
    <col min="13013" max="13013" width="4.85546875" style="4" customWidth="1"/>
    <col min="13014" max="13014" width="5" style="4" customWidth="1"/>
    <col min="13015" max="13016" width="5.28515625" style="4" customWidth="1"/>
    <col min="13017" max="13017" width="4.42578125" style="4" customWidth="1"/>
    <col min="13018" max="13018" width="5.28515625" style="4" customWidth="1"/>
    <col min="13019" max="13019" width="5.85546875" style="4" customWidth="1"/>
    <col min="13020" max="13020" width="6.42578125" style="4" customWidth="1"/>
    <col min="13021" max="13021" width="8.28515625" style="4" customWidth="1"/>
    <col min="13022" max="13022" width="7.85546875" style="4" customWidth="1"/>
    <col min="13023" max="13023" width="5.42578125" style="4" customWidth="1"/>
    <col min="13024" max="13024" width="9.140625" style="4"/>
    <col min="13025" max="13025" width="11.140625" style="4" customWidth="1"/>
    <col min="13026" max="13034" width="9.140625" style="4"/>
    <col min="13035" max="13035" width="5.28515625" style="4" customWidth="1"/>
    <col min="13036" max="13036" width="12.42578125" style="4" customWidth="1"/>
    <col min="13037" max="13037" width="21.85546875" style="4" customWidth="1"/>
    <col min="13038" max="13038" width="21.5703125" style="4" customWidth="1"/>
    <col min="13039" max="13039" width="16" style="4" customWidth="1"/>
    <col min="13040" max="13040" width="18.28515625" style="4" customWidth="1"/>
    <col min="13041" max="13041" width="15.5703125" style="4" customWidth="1"/>
    <col min="13042" max="13042" width="15" style="4" customWidth="1"/>
    <col min="13043" max="13043" width="7" style="4" customWidth="1"/>
    <col min="13044" max="13044" width="10.28515625" style="4" customWidth="1"/>
    <col min="13045" max="13045" width="16" style="4" customWidth="1"/>
    <col min="13046" max="13046" width="15.42578125" style="4" customWidth="1"/>
    <col min="13047" max="13047" width="15.28515625" style="4" customWidth="1"/>
    <col min="13048" max="13048" width="32.140625" style="4" customWidth="1"/>
    <col min="13049" max="13049" width="27.42578125" style="4" customWidth="1"/>
    <col min="13050" max="13050" width="9.140625" style="4" customWidth="1"/>
    <col min="13051" max="13053" width="27.42578125" style="4" customWidth="1"/>
    <col min="13054" max="13054" width="11.5703125" style="4" customWidth="1"/>
    <col min="13055" max="13055" width="13.140625" style="4" customWidth="1"/>
    <col min="13056" max="13056" width="11.5703125" style="4" customWidth="1"/>
    <col min="13057" max="13057" width="13.140625" style="4" customWidth="1"/>
    <col min="13058" max="13058" width="9.28515625" style="4" customWidth="1"/>
    <col min="13059" max="13059" width="15.42578125" style="4" customWidth="1"/>
    <col min="13060" max="13060" width="15.140625" style="4" customWidth="1"/>
    <col min="13061" max="13061" width="15.5703125" style="4" customWidth="1"/>
    <col min="13062" max="13062" width="14.28515625" style="4" customWidth="1"/>
    <col min="13063" max="13063" width="15.5703125" style="4" customWidth="1"/>
    <col min="13064" max="13064" width="16.28515625" style="4" customWidth="1"/>
    <col min="13065" max="13065" width="14.85546875" style="4" customWidth="1"/>
    <col min="13066" max="13082" width="5.28515625" style="4" customWidth="1"/>
    <col min="13083" max="13083" width="12.7109375" style="4" customWidth="1"/>
    <col min="13084" max="13085" width="5.28515625" style="4" customWidth="1"/>
    <col min="13086" max="13086" width="13" style="4" customWidth="1"/>
    <col min="13087" max="13088" width="5.28515625" style="4" customWidth="1"/>
    <col min="13089" max="13089" width="11.7109375" style="4" customWidth="1"/>
    <col min="13090" max="13091" width="5.28515625" style="4" customWidth="1"/>
    <col min="13092" max="13092" width="5.140625" style="4" customWidth="1"/>
    <col min="13093" max="13100" width="9.140625" style="4"/>
    <col min="13101" max="13101" width="12" style="4" customWidth="1"/>
    <col min="13102" max="13102" width="10.7109375" style="4" customWidth="1"/>
    <col min="13103" max="13103" width="12.42578125" style="4" customWidth="1"/>
    <col min="13104" max="13104" width="11.5703125" style="4" customWidth="1"/>
    <col min="13105" max="13105" width="10.7109375" style="4" customWidth="1"/>
    <col min="13106" max="13106" width="11.42578125" style="4" customWidth="1"/>
    <col min="13107" max="13130" width="9.140625" style="4"/>
    <col min="13131" max="13131" width="12.28515625" style="4" customWidth="1"/>
    <col min="13132" max="13132" width="14.140625" style="4" customWidth="1"/>
    <col min="13133" max="13134" width="12.7109375" style="4" customWidth="1"/>
    <col min="13135" max="13135" width="15.42578125" style="4" customWidth="1"/>
    <col min="13136" max="13136" width="12.85546875" style="4" customWidth="1"/>
    <col min="13137" max="13138" width="12.7109375" style="4" customWidth="1"/>
    <col min="13139" max="13139" width="13.140625" style="4" customWidth="1"/>
    <col min="13140" max="13140" width="12.42578125" style="4" customWidth="1"/>
    <col min="13141" max="13142" width="12.140625" style="4" customWidth="1"/>
    <col min="13143" max="13144" width="14.140625" style="4" customWidth="1"/>
    <col min="13145" max="13145" width="17" style="4" customWidth="1"/>
    <col min="13146" max="13170" width="9.140625" style="4"/>
    <col min="13171" max="13171" width="11.5703125" style="4" customWidth="1"/>
    <col min="13172" max="13189" width="9.140625" style="4"/>
    <col min="13190" max="13190" width="24.140625" style="4" customWidth="1"/>
    <col min="13191" max="13191" width="22.5703125" style="4" customWidth="1"/>
    <col min="13192" max="13208" width="9.140625" style="4"/>
    <col min="13209" max="13209" width="5.28515625" style="4" customWidth="1"/>
    <col min="13210" max="13211" width="5" style="4" customWidth="1"/>
    <col min="13212" max="13212" width="4.5703125" style="4" customWidth="1"/>
    <col min="13213" max="13213" width="5.42578125" style="4" customWidth="1"/>
    <col min="13214" max="13214" width="5.5703125" style="4" customWidth="1"/>
    <col min="13215" max="13215" width="4.85546875" style="4" customWidth="1"/>
    <col min="13216" max="13216" width="5.140625" style="4" customWidth="1"/>
    <col min="13217" max="13217" width="4.7109375" style="4" customWidth="1"/>
    <col min="13218" max="13218" width="5.5703125" style="4" customWidth="1"/>
    <col min="13219" max="13219" width="4.85546875" style="4" customWidth="1"/>
    <col min="13220" max="13220" width="4.7109375" style="4" customWidth="1"/>
    <col min="13221" max="13221" width="4.85546875" style="4" customWidth="1"/>
    <col min="13222" max="13222" width="5.140625" style="4" customWidth="1"/>
    <col min="13223" max="13223" width="4.7109375" style="4" customWidth="1"/>
    <col min="13224" max="13224" width="4.42578125" style="4" customWidth="1"/>
    <col min="13225" max="13225" width="4.7109375" style="4" customWidth="1"/>
    <col min="13226" max="13226" width="4.85546875" style="4" customWidth="1"/>
    <col min="13227" max="13228" width="4.5703125" style="4" customWidth="1"/>
    <col min="13229" max="13229" width="4.42578125" style="4" customWidth="1"/>
    <col min="13230" max="13230" width="5" style="4" customWidth="1"/>
    <col min="13231" max="13231" width="4.85546875" style="4" customWidth="1"/>
    <col min="13232" max="13232" width="4.7109375" style="4" customWidth="1"/>
    <col min="13233" max="13233" width="4.42578125" style="4" customWidth="1"/>
    <col min="13234" max="13234" width="5.140625" style="4" customWidth="1"/>
    <col min="13235" max="13235" width="4.28515625" style="4" customWidth="1"/>
    <col min="13236" max="13236" width="4.7109375" style="4" customWidth="1"/>
    <col min="13237" max="13237" width="6.42578125" style="4" customWidth="1"/>
    <col min="13238" max="13238" width="7.7109375" style="4" customWidth="1"/>
    <col min="13239" max="13239" width="4" style="4" customWidth="1"/>
    <col min="13240" max="13240" width="5.140625" style="4" customWidth="1"/>
    <col min="13241" max="13241" width="4.85546875" style="4" customWidth="1"/>
    <col min="13242" max="13242" width="4.7109375" style="4" customWidth="1"/>
    <col min="13243" max="13243" width="4.5703125" style="4" customWidth="1"/>
    <col min="13244" max="13244" width="5" style="4" customWidth="1"/>
    <col min="13245" max="13245" width="4.7109375" style="4" customWidth="1"/>
    <col min="13246" max="13246" width="4.5703125" style="4" customWidth="1"/>
    <col min="13247" max="13247" width="4.7109375" style="4" customWidth="1"/>
    <col min="13248" max="13248" width="5.28515625" style="4" customWidth="1"/>
    <col min="13249" max="13249" width="5.5703125" style="4" customWidth="1"/>
    <col min="13250" max="13250" width="5.140625" style="4" customWidth="1"/>
    <col min="13251" max="13251" width="4.7109375" style="4" customWidth="1"/>
    <col min="13252" max="13252" width="4.42578125" style="4" customWidth="1"/>
    <col min="13253" max="13253" width="4.28515625" style="4" customWidth="1"/>
    <col min="13254" max="13254" width="5" style="4" customWidth="1"/>
    <col min="13255" max="13255" width="4.42578125" style="4" customWidth="1"/>
    <col min="13256" max="13256" width="5" style="4" customWidth="1"/>
    <col min="13257" max="13257" width="4.5703125" style="4" customWidth="1"/>
    <col min="13258" max="13258" width="4.85546875" style="4" customWidth="1"/>
    <col min="13259" max="13260" width="4.5703125" style="4" customWidth="1"/>
    <col min="13261" max="13261" width="4.85546875" style="4" customWidth="1"/>
    <col min="13262" max="13262" width="4.28515625" style="4" customWidth="1"/>
    <col min="13263" max="13263" width="4.5703125" style="4" customWidth="1"/>
    <col min="13264" max="13264" width="4.42578125" style="4" customWidth="1"/>
    <col min="13265" max="13265" width="4" style="4" customWidth="1"/>
    <col min="13266" max="13266" width="3.85546875" style="4" customWidth="1"/>
    <col min="13267" max="13267" width="4.140625" style="4" customWidth="1"/>
    <col min="13268" max="13268" width="7" style="4" customWidth="1"/>
    <col min="13269" max="13269" width="4.85546875" style="4" customWidth="1"/>
    <col min="13270" max="13270" width="5" style="4" customWidth="1"/>
    <col min="13271" max="13272" width="5.28515625" style="4" customWidth="1"/>
    <col min="13273" max="13273" width="4.42578125" style="4" customWidth="1"/>
    <col min="13274" max="13274" width="5.28515625" style="4" customWidth="1"/>
    <col min="13275" max="13275" width="5.85546875" style="4" customWidth="1"/>
    <col min="13276" max="13276" width="6.42578125" style="4" customWidth="1"/>
    <col min="13277" max="13277" width="8.28515625" style="4" customWidth="1"/>
    <col min="13278" max="13278" width="7.85546875" style="4" customWidth="1"/>
    <col min="13279" max="13279" width="5.42578125" style="4" customWidth="1"/>
    <col min="13280" max="13280" width="9.140625" style="4"/>
    <col min="13281" max="13281" width="11.140625" style="4" customWidth="1"/>
    <col min="13282" max="13290" width="9.140625" style="4"/>
    <col min="13291" max="13291" width="5.28515625" style="4" customWidth="1"/>
    <col min="13292" max="13292" width="12.42578125" style="4" customWidth="1"/>
    <col min="13293" max="13293" width="21.85546875" style="4" customWidth="1"/>
    <col min="13294" max="13294" width="21.5703125" style="4" customWidth="1"/>
    <col min="13295" max="13295" width="16" style="4" customWidth="1"/>
    <col min="13296" max="13296" width="18.28515625" style="4" customWidth="1"/>
    <col min="13297" max="13297" width="15.5703125" style="4" customWidth="1"/>
    <col min="13298" max="13298" width="15" style="4" customWidth="1"/>
    <col min="13299" max="13299" width="7" style="4" customWidth="1"/>
    <col min="13300" max="13300" width="10.28515625" style="4" customWidth="1"/>
    <col min="13301" max="13301" width="16" style="4" customWidth="1"/>
    <col min="13302" max="13302" width="15.42578125" style="4" customWidth="1"/>
    <col min="13303" max="13303" width="15.28515625" style="4" customWidth="1"/>
    <col min="13304" max="13304" width="32.140625" style="4" customWidth="1"/>
    <col min="13305" max="13305" width="27.42578125" style="4" customWidth="1"/>
    <col min="13306" max="13306" width="9.140625" style="4" customWidth="1"/>
    <col min="13307" max="13309" width="27.42578125" style="4" customWidth="1"/>
    <col min="13310" max="13310" width="11.5703125" style="4" customWidth="1"/>
    <col min="13311" max="13311" width="13.140625" style="4" customWidth="1"/>
    <col min="13312" max="13312" width="11.5703125" style="4" customWidth="1"/>
    <col min="13313" max="13313" width="13.140625" style="4" customWidth="1"/>
    <col min="13314" max="13314" width="9.28515625" style="4" customWidth="1"/>
    <col min="13315" max="13315" width="15.42578125" style="4" customWidth="1"/>
    <col min="13316" max="13316" width="15.140625" style="4" customWidth="1"/>
    <col min="13317" max="13317" width="15.5703125" style="4" customWidth="1"/>
    <col min="13318" max="13318" width="14.28515625" style="4" customWidth="1"/>
    <col min="13319" max="13319" width="15.5703125" style="4" customWidth="1"/>
    <col min="13320" max="13320" width="16.28515625" style="4" customWidth="1"/>
    <col min="13321" max="13321" width="14.85546875" style="4" customWidth="1"/>
    <col min="13322" max="13338" width="5.28515625" style="4" customWidth="1"/>
    <col min="13339" max="13339" width="12.7109375" style="4" customWidth="1"/>
    <col min="13340" max="13341" width="5.28515625" style="4" customWidth="1"/>
    <col min="13342" max="13342" width="13" style="4" customWidth="1"/>
    <col min="13343" max="13344" width="5.28515625" style="4" customWidth="1"/>
    <col min="13345" max="13345" width="11.7109375" style="4" customWidth="1"/>
    <col min="13346" max="13347" width="5.28515625" style="4" customWidth="1"/>
    <col min="13348" max="13348" width="5.140625" style="4" customWidth="1"/>
    <col min="13349" max="13356" width="9.140625" style="4"/>
    <col min="13357" max="13357" width="12" style="4" customWidth="1"/>
    <col min="13358" max="13358" width="10.7109375" style="4" customWidth="1"/>
    <col min="13359" max="13359" width="12.42578125" style="4" customWidth="1"/>
    <col min="13360" max="13360" width="11.5703125" style="4" customWidth="1"/>
    <col min="13361" max="13361" width="10.7109375" style="4" customWidth="1"/>
    <col min="13362" max="13362" width="11.42578125" style="4" customWidth="1"/>
    <col min="13363" max="13386" width="9.140625" style="4"/>
    <col min="13387" max="13387" width="12.28515625" style="4" customWidth="1"/>
    <col min="13388" max="13388" width="14.140625" style="4" customWidth="1"/>
    <col min="13389" max="13390" width="12.7109375" style="4" customWidth="1"/>
    <col min="13391" max="13391" width="15.42578125" style="4" customWidth="1"/>
    <col min="13392" max="13392" width="12.85546875" style="4" customWidth="1"/>
    <col min="13393" max="13394" width="12.7109375" style="4" customWidth="1"/>
    <col min="13395" max="13395" width="13.140625" style="4" customWidth="1"/>
    <col min="13396" max="13396" width="12.42578125" style="4" customWidth="1"/>
    <col min="13397" max="13398" width="12.140625" style="4" customWidth="1"/>
    <col min="13399" max="13400" width="14.140625" style="4" customWidth="1"/>
    <col min="13401" max="13401" width="17" style="4" customWidth="1"/>
    <col min="13402" max="13426" width="9.140625" style="4"/>
    <col min="13427" max="13427" width="11.5703125" style="4" customWidth="1"/>
    <col min="13428" max="13445" width="9.140625" style="4"/>
    <col min="13446" max="13446" width="24.140625" style="4" customWidth="1"/>
    <col min="13447" max="13447" width="22.5703125" style="4" customWidth="1"/>
    <col min="13448" max="13464" width="9.140625" style="4"/>
    <col min="13465" max="13465" width="5.28515625" style="4" customWidth="1"/>
    <col min="13466" max="13467" width="5" style="4" customWidth="1"/>
    <col min="13468" max="13468" width="4.5703125" style="4" customWidth="1"/>
    <col min="13469" max="13469" width="5.42578125" style="4" customWidth="1"/>
    <col min="13470" max="13470" width="5.5703125" style="4" customWidth="1"/>
    <col min="13471" max="13471" width="4.85546875" style="4" customWidth="1"/>
    <col min="13472" max="13472" width="5.140625" style="4" customWidth="1"/>
    <col min="13473" max="13473" width="4.7109375" style="4" customWidth="1"/>
    <col min="13474" max="13474" width="5.5703125" style="4" customWidth="1"/>
    <col min="13475" max="13475" width="4.85546875" style="4" customWidth="1"/>
    <col min="13476" max="13476" width="4.7109375" style="4" customWidth="1"/>
    <col min="13477" max="13477" width="4.85546875" style="4" customWidth="1"/>
    <col min="13478" max="13478" width="5.140625" style="4" customWidth="1"/>
    <col min="13479" max="13479" width="4.7109375" style="4" customWidth="1"/>
    <col min="13480" max="13480" width="4.42578125" style="4" customWidth="1"/>
    <col min="13481" max="13481" width="4.7109375" style="4" customWidth="1"/>
    <col min="13482" max="13482" width="4.85546875" style="4" customWidth="1"/>
    <col min="13483" max="13484" width="4.5703125" style="4" customWidth="1"/>
    <col min="13485" max="13485" width="4.42578125" style="4" customWidth="1"/>
    <col min="13486" max="13486" width="5" style="4" customWidth="1"/>
    <col min="13487" max="13487" width="4.85546875" style="4" customWidth="1"/>
    <col min="13488" max="13488" width="4.7109375" style="4" customWidth="1"/>
    <col min="13489" max="13489" width="4.42578125" style="4" customWidth="1"/>
    <col min="13490" max="13490" width="5.140625" style="4" customWidth="1"/>
    <col min="13491" max="13491" width="4.28515625" style="4" customWidth="1"/>
    <col min="13492" max="13492" width="4.7109375" style="4" customWidth="1"/>
    <col min="13493" max="13493" width="6.42578125" style="4" customWidth="1"/>
    <col min="13494" max="13494" width="7.7109375" style="4" customWidth="1"/>
    <col min="13495" max="13495" width="4" style="4" customWidth="1"/>
    <col min="13496" max="13496" width="5.140625" style="4" customWidth="1"/>
    <col min="13497" max="13497" width="4.85546875" style="4" customWidth="1"/>
    <col min="13498" max="13498" width="4.7109375" style="4" customWidth="1"/>
    <col min="13499" max="13499" width="4.5703125" style="4" customWidth="1"/>
    <col min="13500" max="13500" width="5" style="4" customWidth="1"/>
    <col min="13501" max="13501" width="4.7109375" style="4" customWidth="1"/>
    <col min="13502" max="13502" width="4.5703125" style="4" customWidth="1"/>
    <col min="13503" max="13503" width="4.7109375" style="4" customWidth="1"/>
    <col min="13504" max="13504" width="5.28515625" style="4" customWidth="1"/>
    <col min="13505" max="13505" width="5.5703125" style="4" customWidth="1"/>
    <col min="13506" max="13506" width="5.140625" style="4" customWidth="1"/>
    <col min="13507" max="13507" width="4.7109375" style="4" customWidth="1"/>
    <col min="13508" max="13508" width="4.42578125" style="4" customWidth="1"/>
    <col min="13509" max="13509" width="4.28515625" style="4" customWidth="1"/>
    <col min="13510" max="13510" width="5" style="4" customWidth="1"/>
    <col min="13511" max="13511" width="4.42578125" style="4" customWidth="1"/>
    <col min="13512" max="13512" width="5" style="4" customWidth="1"/>
    <col min="13513" max="13513" width="4.5703125" style="4" customWidth="1"/>
    <col min="13514" max="13514" width="4.85546875" style="4" customWidth="1"/>
    <col min="13515" max="13516" width="4.5703125" style="4" customWidth="1"/>
    <col min="13517" max="13517" width="4.85546875" style="4" customWidth="1"/>
    <col min="13518" max="13518" width="4.28515625" style="4" customWidth="1"/>
    <col min="13519" max="13519" width="4.5703125" style="4" customWidth="1"/>
    <col min="13520" max="13520" width="4.42578125" style="4" customWidth="1"/>
    <col min="13521" max="13521" width="4" style="4" customWidth="1"/>
    <col min="13522" max="13522" width="3.85546875" style="4" customWidth="1"/>
    <col min="13523" max="13523" width="4.140625" style="4" customWidth="1"/>
    <col min="13524" max="13524" width="7" style="4" customWidth="1"/>
    <col min="13525" max="13525" width="4.85546875" style="4" customWidth="1"/>
    <col min="13526" max="13526" width="5" style="4" customWidth="1"/>
    <col min="13527" max="13528" width="5.28515625" style="4" customWidth="1"/>
    <col min="13529" max="13529" width="4.42578125" style="4" customWidth="1"/>
    <col min="13530" max="13530" width="5.28515625" style="4" customWidth="1"/>
    <col min="13531" max="13531" width="5.85546875" style="4" customWidth="1"/>
    <col min="13532" max="13532" width="6.42578125" style="4" customWidth="1"/>
    <col min="13533" max="13533" width="8.28515625" style="4" customWidth="1"/>
    <col min="13534" max="13534" width="7.85546875" style="4" customWidth="1"/>
    <col min="13535" max="13535" width="5.42578125" style="4" customWidth="1"/>
    <col min="13536" max="13536" width="9.140625" style="4"/>
    <col min="13537" max="13537" width="11.140625" style="4" customWidth="1"/>
    <col min="13538" max="13546" width="9.140625" style="4"/>
    <col min="13547" max="13547" width="5.28515625" style="4" customWidth="1"/>
    <col min="13548" max="13548" width="12.42578125" style="4" customWidth="1"/>
    <col min="13549" max="13549" width="21.85546875" style="4" customWidth="1"/>
    <col min="13550" max="13550" width="21.5703125" style="4" customWidth="1"/>
    <col min="13551" max="13551" width="16" style="4" customWidth="1"/>
    <col min="13552" max="13552" width="18.28515625" style="4" customWidth="1"/>
    <col min="13553" max="13553" width="15.5703125" style="4" customWidth="1"/>
    <col min="13554" max="13554" width="15" style="4" customWidth="1"/>
    <col min="13555" max="13555" width="7" style="4" customWidth="1"/>
    <col min="13556" max="13556" width="10.28515625" style="4" customWidth="1"/>
    <col min="13557" max="13557" width="16" style="4" customWidth="1"/>
    <col min="13558" max="13558" width="15.42578125" style="4" customWidth="1"/>
    <col min="13559" max="13559" width="15.28515625" style="4" customWidth="1"/>
    <col min="13560" max="13560" width="32.140625" style="4" customWidth="1"/>
    <col min="13561" max="13561" width="27.42578125" style="4" customWidth="1"/>
    <col min="13562" max="13562" width="9.140625" style="4" customWidth="1"/>
    <col min="13563" max="13565" width="27.42578125" style="4" customWidth="1"/>
    <col min="13566" max="13566" width="11.5703125" style="4" customWidth="1"/>
    <col min="13567" max="13567" width="13.140625" style="4" customWidth="1"/>
    <col min="13568" max="13568" width="11.5703125" style="4" customWidth="1"/>
    <col min="13569" max="13569" width="13.140625" style="4" customWidth="1"/>
    <col min="13570" max="13570" width="9.28515625" style="4" customWidth="1"/>
    <col min="13571" max="13571" width="15.42578125" style="4" customWidth="1"/>
    <col min="13572" max="13572" width="15.140625" style="4" customWidth="1"/>
    <col min="13573" max="13573" width="15.5703125" style="4" customWidth="1"/>
    <col min="13574" max="13574" width="14.28515625" style="4" customWidth="1"/>
    <col min="13575" max="13575" width="15.5703125" style="4" customWidth="1"/>
    <col min="13576" max="13576" width="16.28515625" style="4" customWidth="1"/>
    <col min="13577" max="13577" width="14.85546875" style="4" customWidth="1"/>
    <col min="13578" max="13594" width="5.28515625" style="4" customWidth="1"/>
    <col min="13595" max="13595" width="12.7109375" style="4" customWidth="1"/>
    <col min="13596" max="13597" width="5.28515625" style="4" customWidth="1"/>
    <col min="13598" max="13598" width="13" style="4" customWidth="1"/>
    <col min="13599" max="13600" width="5.28515625" style="4" customWidth="1"/>
    <col min="13601" max="13601" width="11.7109375" style="4" customWidth="1"/>
    <col min="13602" max="13603" width="5.28515625" style="4" customWidth="1"/>
    <col min="13604" max="13604" width="5.140625" style="4" customWidth="1"/>
    <col min="13605" max="13612" width="9.140625" style="4"/>
    <col min="13613" max="13613" width="12" style="4" customWidth="1"/>
    <col min="13614" max="13614" width="10.7109375" style="4" customWidth="1"/>
    <col min="13615" max="13615" width="12.42578125" style="4" customWidth="1"/>
    <col min="13616" max="13616" width="11.5703125" style="4" customWidth="1"/>
    <col min="13617" max="13617" width="10.7109375" style="4" customWidth="1"/>
    <col min="13618" max="13618" width="11.42578125" style="4" customWidth="1"/>
    <col min="13619" max="13642" width="9.140625" style="4"/>
    <col min="13643" max="13643" width="12.28515625" style="4" customWidth="1"/>
    <col min="13644" max="13644" width="14.140625" style="4" customWidth="1"/>
    <col min="13645" max="13646" width="12.7109375" style="4" customWidth="1"/>
    <col min="13647" max="13647" width="15.42578125" style="4" customWidth="1"/>
    <col min="13648" max="13648" width="12.85546875" style="4" customWidth="1"/>
    <col min="13649" max="13650" width="12.7109375" style="4" customWidth="1"/>
    <col min="13651" max="13651" width="13.140625" style="4" customWidth="1"/>
    <col min="13652" max="13652" width="12.42578125" style="4" customWidth="1"/>
    <col min="13653" max="13654" width="12.140625" style="4" customWidth="1"/>
    <col min="13655" max="13656" width="14.140625" style="4" customWidth="1"/>
    <col min="13657" max="13657" width="17" style="4" customWidth="1"/>
    <col min="13658" max="13682" width="9.140625" style="4"/>
    <col min="13683" max="13683" width="11.5703125" style="4" customWidth="1"/>
    <col min="13684" max="13701" width="9.140625" style="4"/>
    <col min="13702" max="13702" width="24.140625" style="4" customWidth="1"/>
    <col min="13703" max="13703" width="22.5703125" style="4" customWidth="1"/>
    <col min="13704" max="13720" width="9.140625" style="4"/>
    <col min="13721" max="13721" width="5.28515625" style="4" customWidth="1"/>
    <col min="13722" max="13723" width="5" style="4" customWidth="1"/>
    <col min="13724" max="13724" width="4.5703125" style="4" customWidth="1"/>
    <col min="13725" max="13725" width="5.42578125" style="4" customWidth="1"/>
    <col min="13726" max="13726" width="5.5703125" style="4" customWidth="1"/>
    <col min="13727" max="13727" width="4.85546875" style="4" customWidth="1"/>
    <col min="13728" max="13728" width="5.140625" style="4" customWidth="1"/>
    <col min="13729" max="13729" width="4.7109375" style="4" customWidth="1"/>
    <col min="13730" max="13730" width="5.5703125" style="4" customWidth="1"/>
    <col min="13731" max="13731" width="4.85546875" style="4" customWidth="1"/>
    <col min="13732" max="13732" width="4.7109375" style="4" customWidth="1"/>
    <col min="13733" max="13733" width="4.85546875" style="4" customWidth="1"/>
    <col min="13734" max="13734" width="5.140625" style="4" customWidth="1"/>
    <col min="13735" max="13735" width="4.7109375" style="4" customWidth="1"/>
    <col min="13736" max="13736" width="4.42578125" style="4" customWidth="1"/>
    <col min="13737" max="13737" width="4.7109375" style="4" customWidth="1"/>
    <col min="13738" max="13738" width="4.85546875" style="4" customWidth="1"/>
    <col min="13739" max="13740" width="4.5703125" style="4" customWidth="1"/>
    <col min="13741" max="13741" width="4.42578125" style="4" customWidth="1"/>
    <col min="13742" max="13742" width="5" style="4" customWidth="1"/>
    <col min="13743" max="13743" width="4.85546875" style="4" customWidth="1"/>
    <col min="13744" max="13744" width="4.7109375" style="4" customWidth="1"/>
    <col min="13745" max="13745" width="4.42578125" style="4" customWidth="1"/>
    <col min="13746" max="13746" width="5.140625" style="4" customWidth="1"/>
    <col min="13747" max="13747" width="4.28515625" style="4" customWidth="1"/>
    <col min="13748" max="13748" width="4.7109375" style="4" customWidth="1"/>
    <col min="13749" max="13749" width="6.42578125" style="4" customWidth="1"/>
    <col min="13750" max="13750" width="7.7109375" style="4" customWidth="1"/>
    <col min="13751" max="13751" width="4" style="4" customWidth="1"/>
    <col min="13752" max="13752" width="5.140625" style="4" customWidth="1"/>
    <col min="13753" max="13753" width="4.85546875" style="4" customWidth="1"/>
    <col min="13754" max="13754" width="4.7109375" style="4" customWidth="1"/>
    <col min="13755" max="13755" width="4.5703125" style="4" customWidth="1"/>
    <col min="13756" max="13756" width="5" style="4" customWidth="1"/>
    <col min="13757" max="13757" width="4.7109375" style="4" customWidth="1"/>
    <col min="13758" max="13758" width="4.5703125" style="4" customWidth="1"/>
    <col min="13759" max="13759" width="4.7109375" style="4" customWidth="1"/>
    <col min="13760" max="13760" width="5.28515625" style="4" customWidth="1"/>
    <col min="13761" max="13761" width="5.5703125" style="4" customWidth="1"/>
    <col min="13762" max="13762" width="5.140625" style="4" customWidth="1"/>
    <col min="13763" max="13763" width="4.7109375" style="4" customWidth="1"/>
    <col min="13764" max="13764" width="4.42578125" style="4" customWidth="1"/>
    <col min="13765" max="13765" width="4.28515625" style="4" customWidth="1"/>
    <col min="13766" max="13766" width="5" style="4" customWidth="1"/>
    <col min="13767" max="13767" width="4.42578125" style="4" customWidth="1"/>
    <col min="13768" max="13768" width="5" style="4" customWidth="1"/>
    <col min="13769" max="13769" width="4.5703125" style="4" customWidth="1"/>
    <col min="13770" max="13770" width="4.85546875" style="4" customWidth="1"/>
    <col min="13771" max="13772" width="4.5703125" style="4" customWidth="1"/>
    <col min="13773" max="13773" width="4.85546875" style="4" customWidth="1"/>
    <col min="13774" max="13774" width="4.28515625" style="4" customWidth="1"/>
    <col min="13775" max="13775" width="4.5703125" style="4" customWidth="1"/>
    <col min="13776" max="13776" width="4.42578125" style="4" customWidth="1"/>
    <col min="13777" max="13777" width="4" style="4" customWidth="1"/>
    <col min="13778" max="13778" width="3.85546875" style="4" customWidth="1"/>
    <col min="13779" max="13779" width="4.140625" style="4" customWidth="1"/>
    <col min="13780" max="13780" width="7" style="4" customWidth="1"/>
    <col min="13781" max="13781" width="4.85546875" style="4" customWidth="1"/>
    <col min="13782" max="13782" width="5" style="4" customWidth="1"/>
    <col min="13783" max="13784" width="5.28515625" style="4" customWidth="1"/>
    <col min="13785" max="13785" width="4.42578125" style="4" customWidth="1"/>
    <col min="13786" max="13786" width="5.28515625" style="4" customWidth="1"/>
    <col min="13787" max="13787" width="5.85546875" style="4" customWidth="1"/>
    <col min="13788" max="13788" width="6.42578125" style="4" customWidth="1"/>
    <col min="13789" max="13789" width="8.28515625" style="4" customWidth="1"/>
    <col min="13790" max="13790" width="7.85546875" style="4" customWidth="1"/>
    <col min="13791" max="13791" width="5.42578125" style="4" customWidth="1"/>
    <col min="13792" max="13792" width="9.140625" style="4"/>
    <col min="13793" max="13793" width="11.140625" style="4" customWidth="1"/>
    <col min="13794" max="13802" width="9.140625" style="4"/>
    <col min="13803" max="13803" width="5.28515625" style="4" customWidth="1"/>
    <col min="13804" max="13804" width="12.42578125" style="4" customWidth="1"/>
    <col min="13805" max="13805" width="21.85546875" style="4" customWidth="1"/>
    <col min="13806" max="13806" width="21.5703125" style="4" customWidth="1"/>
    <col min="13807" max="13807" width="16" style="4" customWidth="1"/>
    <col min="13808" max="13808" width="18.28515625" style="4" customWidth="1"/>
    <col min="13809" max="13809" width="15.5703125" style="4" customWidth="1"/>
    <col min="13810" max="13810" width="15" style="4" customWidth="1"/>
    <col min="13811" max="13811" width="7" style="4" customWidth="1"/>
    <col min="13812" max="13812" width="10.28515625" style="4" customWidth="1"/>
    <col min="13813" max="13813" width="16" style="4" customWidth="1"/>
    <col min="13814" max="13814" width="15.42578125" style="4" customWidth="1"/>
    <col min="13815" max="13815" width="15.28515625" style="4" customWidth="1"/>
    <col min="13816" max="13816" width="32.140625" style="4" customWidth="1"/>
    <col min="13817" max="13817" width="27.42578125" style="4" customWidth="1"/>
    <col min="13818" max="13818" width="9.140625" style="4" customWidth="1"/>
    <col min="13819" max="13821" width="27.42578125" style="4" customWidth="1"/>
    <col min="13822" max="13822" width="11.5703125" style="4" customWidth="1"/>
    <col min="13823" max="13823" width="13.140625" style="4" customWidth="1"/>
    <col min="13824" max="13824" width="11.5703125" style="4" customWidth="1"/>
    <col min="13825" max="13825" width="13.140625" style="4" customWidth="1"/>
    <col min="13826" max="13826" width="9.28515625" style="4" customWidth="1"/>
    <col min="13827" max="13827" width="15.42578125" style="4" customWidth="1"/>
    <col min="13828" max="13828" width="15.140625" style="4" customWidth="1"/>
    <col min="13829" max="13829" width="15.5703125" style="4" customWidth="1"/>
    <col min="13830" max="13830" width="14.28515625" style="4" customWidth="1"/>
    <col min="13831" max="13831" width="15.5703125" style="4" customWidth="1"/>
    <col min="13832" max="13832" width="16.28515625" style="4" customWidth="1"/>
    <col min="13833" max="13833" width="14.85546875" style="4" customWidth="1"/>
    <col min="13834" max="13850" width="5.28515625" style="4" customWidth="1"/>
    <col min="13851" max="13851" width="12.7109375" style="4" customWidth="1"/>
    <col min="13852" max="13853" width="5.28515625" style="4" customWidth="1"/>
    <col min="13854" max="13854" width="13" style="4" customWidth="1"/>
    <col min="13855" max="13856" width="5.28515625" style="4" customWidth="1"/>
    <col min="13857" max="13857" width="11.7109375" style="4" customWidth="1"/>
    <col min="13858" max="13859" width="5.28515625" style="4" customWidth="1"/>
    <col min="13860" max="13860" width="5.140625" style="4" customWidth="1"/>
    <col min="13861" max="13868" width="9.140625" style="4"/>
    <col min="13869" max="13869" width="12" style="4" customWidth="1"/>
    <col min="13870" max="13870" width="10.7109375" style="4" customWidth="1"/>
    <col min="13871" max="13871" width="12.42578125" style="4" customWidth="1"/>
    <col min="13872" max="13872" width="11.5703125" style="4" customWidth="1"/>
    <col min="13873" max="13873" width="10.7109375" style="4" customWidth="1"/>
    <col min="13874" max="13874" width="11.42578125" style="4" customWidth="1"/>
    <col min="13875" max="13898" width="9.140625" style="4"/>
    <col min="13899" max="13899" width="12.28515625" style="4" customWidth="1"/>
    <col min="13900" max="13900" width="14.140625" style="4" customWidth="1"/>
    <col min="13901" max="13902" width="12.7109375" style="4" customWidth="1"/>
    <col min="13903" max="13903" width="15.42578125" style="4" customWidth="1"/>
    <col min="13904" max="13904" width="12.85546875" style="4" customWidth="1"/>
    <col min="13905" max="13906" width="12.7109375" style="4" customWidth="1"/>
    <col min="13907" max="13907" width="13.140625" style="4" customWidth="1"/>
    <col min="13908" max="13908" width="12.42578125" style="4" customWidth="1"/>
    <col min="13909" max="13910" width="12.140625" style="4" customWidth="1"/>
    <col min="13911" max="13912" width="14.140625" style="4" customWidth="1"/>
    <col min="13913" max="13913" width="17" style="4" customWidth="1"/>
    <col min="13914" max="13938" width="9.140625" style="4"/>
    <col min="13939" max="13939" width="11.5703125" style="4" customWidth="1"/>
    <col min="13940" max="13957" width="9.140625" style="4"/>
    <col min="13958" max="13958" width="24.140625" style="4" customWidth="1"/>
    <col min="13959" max="13959" width="22.5703125" style="4" customWidth="1"/>
    <col min="13960" max="13976" width="9.140625" style="4"/>
    <col min="13977" max="13977" width="5.28515625" style="4" customWidth="1"/>
    <col min="13978" max="13979" width="5" style="4" customWidth="1"/>
    <col min="13980" max="13980" width="4.5703125" style="4" customWidth="1"/>
    <col min="13981" max="13981" width="5.42578125" style="4" customWidth="1"/>
    <col min="13982" max="13982" width="5.5703125" style="4" customWidth="1"/>
    <col min="13983" max="13983" width="4.85546875" style="4" customWidth="1"/>
    <col min="13984" max="13984" width="5.140625" style="4" customWidth="1"/>
    <col min="13985" max="13985" width="4.7109375" style="4" customWidth="1"/>
    <col min="13986" max="13986" width="5.5703125" style="4" customWidth="1"/>
    <col min="13987" max="13987" width="4.85546875" style="4" customWidth="1"/>
    <col min="13988" max="13988" width="4.7109375" style="4" customWidth="1"/>
    <col min="13989" max="13989" width="4.85546875" style="4" customWidth="1"/>
    <col min="13990" max="13990" width="5.140625" style="4" customWidth="1"/>
    <col min="13991" max="13991" width="4.7109375" style="4" customWidth="1"/>
    <col min="13992" max="13992" width="4.42578125" style="4" customWidth="1"/>
    <col min="13993" max="13993" width="4.7109375" style="4" customWidth="1"/>
    <col min="13994" max="13994" width="4.85546875" style="4" customWidth="1"/>
    <col min="13995" max="13996" width="4.5703125" style="4" customWidth="1"/>
    <col min="13997" max="13997" width="4.42578125" style="4" customWidth="1"/>
    <col min="13998" max="13998" width="5" style="4" customWidth="1"/>
    <col min="13999" max="13999" width="4.85546875" style="4" customWidth="1"/>
    <col min="14000" max="14000" width="4.7109375" style="4" customWidth="1"/>
    <col min="14001" max="14001" width="4.42578125" style="4" customWidth="1"/>
    <col min="14002" max="14002" width="5.140625" style="4" customWidth="1"/>
    <col min="14003" max="14003" width="4.28515625" style="4" customWidth="1"/>
    <col min="14004" max="14004" width="4.7109375" style="4" customWidth="1"/>
    <col min="14005" max="14005" width="6.42578125" style="4" customWidth="1"/>
    <col min="14006" max="14006" width="7.7109375" style="4" customWidth="1"/>
    <col min="14007" max="14007" width="4" style="4" customWidth="1"/>
    <col min="14008" max="14008" width="5.140625" style="4" customWidth="1"/>
    <col min="14009" max="14009" width="4.85546875" style="4" customWidth="1"/>
    <col min="14010" max="14010" width="4.7109375" style="4" customWidth="1"/>
    <col min="14011" max="14011" width="4.5703125" style="4" customWidth="1"/>
    <col min="14012" max="14012" width="5" style="4" customWidth="1"/>
    <col min="14013" max="14013" width="4.7109375" style="4" customWidth="1"/>
    <col min="14014" max="14014" width="4.5703125" style="4" customWidth="1"/>
    <col min="14015" max="14015" width="4.7109375" style="4" customWidth="1"/>
    <col min="14016" max="14016" width="5.28515625" style="4" customWidth="1"/>
    <col min="14017" max="14017" width="5.5703125" style="4" customWidth="1"/>
    <col min="14018" max="14018" width="5.140625" style="4" customWidth="1"/>
    <col min="14019" max="14019" width="4.7109375" style="4" customWidth="1"/>
    <col min="14020" max="14020" width="4.42578125" style="4" customWidth="1"/>
    <col min="14021" max="14021" width="4.28515625" style="4" customWidth="1"/>
    <col min="14022" max="14022" width="5" style="4" customWidth="1"/>
    <col min="14023" max="14023" width="4.42578125" style="4" customWidth="1"/>
    <col min="14024" max="14024" width="5" style="4" customWidth="1"/>
    <col min="14025" max="14025" width="4.5703125" style="4" customWidth="1"/>
    <col min="14026" max="14026" width="4.85546875" style="4" customWidth="1"/>
    <col min="14027" max="14028" width="4.5703125" style="4" customWidth="1"/>
    <col min="14029" max="14029" width="4.85546875" style="4" customWidth="1"/>
    <col min="14030" max="14030" width="4.28515625" style="4" customWidth="1"/>
    <col min="14031" max="14031" width="4.5703125" style="4" customWidth="1"/>
    <col min="14032" max="14032" width="4.42578125" style="4" customWidth="1"/>
    <col min="14033" max="14033" width="4" style="4" customWidth="1"/>
    <col min="14034" max="14034" width="3.85546875" style="4" customWidth="1"/>
    <col min="14035" max="14035" width="4.140625" style="4" customWidth="1"/>
    <col min="14036" max="14036" width="7" style="4" customWidth="1"/>
    <col min="14037" max="14037" width="4.85546875" style="4" customWidth="1"/>
    <col min="14038" max="14038" width="5" style="4" customWidth="1"/>
    <col min="14039" max="14040" width="5.28515625" style="4" customWidth="1"/>
    <col min="14041" max="14041" width="4.42578125" style="4" customWidth="1"/>
    <col min="14042" max="14042" width="5.28515625" style="4" customWidth="1"/>
    <col min="14043" max="14043" width="5.85546875" style="4" customWidth="1"/>
    <col min="14044" max="14044" width="6.42578125" style="4" customWidth="1"/>
    <col min="14045" max="14045" width="8.28515625" style="4" customWidth="1"/>
    <col min="14046" max="14046" width="7.85546875" style="4" customWidth="1"/>
    <col min="14047" max="14047" width="5.42578125" style="4" customWidth="1"/>
    <col min="14048" max="14048" width="9.140625" style="4"/>
    <col min="14049" max="14049" width="11.140625" style="4" customWidth="1"/>
    <col min="14050" max="14058" width="9.140625" style="4"/>
    <col min="14059" max="14059" width="5.28515625" style="4" customWidth="1"/>
    <col min="14060" max="14060" width="12.42578125" style="4" customWidth="1"/>
    <col min="14061" max="14061" width="21.85546875" style="4" customWidth="1"/>
    <col min="14062" max="14062" width="21.5703125" style="4" customWidth="1"/>
    <col min="14063" max="14063" width="16" style="4" customWidth="1"/>
    <col min="14064" max="14064" width="18.28515625" style="4" customWidth="1"/>
    <col min="14065" max="14065" width="15.5703125" style="4" customWidth="1"/>
    <col min="14066" max="14066" width="15" style="4" customWidth="1"/>
    <col min="14067" max="14067" width="7" style="4" customWidth="1"/>
    <col min="14068" max="14068" width="10.28515625" style="4" customWidth="1"/>
    <col min="14069" max="14069" width="16" style="4" customWidth="1"/>
    <col min="14070" max="14070" width="15.42578125" style="4" customWidth="1"/>
    <col min="14071" max="14071" width="15.28515625" style="4" customWidth="1"/>
    <col min="14072" max="14072" width="32.140625" style="4" customWidth="1"/>
    <col min="14073" max="14073" width="27.42578125" style="4" customWidth="1"/>
    <col min="14074" max="14074" width="9.140625" style="4" customWidth="1"/>
    <col min="14075" max="14077" width="27.42578125" style="4" customWidth="1"/>
    <col min="14078" max="14078" width="11.5703125" style="4" customWidth="1"/>
    <col min="14079" max="14079" width="13.140625" style="4" customWidth="1"/>
    <col min="14080" max="14080" width="11.5703125" style="4" customWidth="1"/>
    <col min="14081" max="14081" width="13.140625" style="4" customWidth="1"/>
    <col min="14082" max="14082" width="9.28515625" style="4" customWidth="1"/>
    <col min="14083" max="14083" width="15.42578125" style="4" customWidth="1"/>
    <col min="14084" max="14084" width="15.140625" style="4" customWidth="1"/>
    <col min="14085" max="14085" width="15.5703125" style="4" customWidth="1"/>
    <col min="14086" max="14086" width="14.28515625" style="4" customWidth="1"/>
    <col min="14087" max="14087" width="15.5703125" style="4" customWidth="1"/>
    <col min="14088" max="14088" width="16.28515625" style="4" customWidth="1"/>
    <col min="14089" max="14089" width="14.85546875" style="4" customWidth="1"/>
    <col min="14090" max="14106" width="5.28515625" style="4" customWidth="1"/>
    <col min="14107" max="14107" width="12.7109375" style="4" customWidth="1"/>
    <col min="14108" max="14109" width="5.28515625" style="4" customWidth="1"/>
    <col min="14110" max="14110" width="13" style="4" customWidth="1"/>
    <col min="14111" max="14112" width="5.28515625" style="4" customWidth="1"/>
    <col min="14113" max="14113" width="11.7109375" style="4" customWidth="1"/>
    <col min="14114" max="14115" width="5.28515625" style="4" customWidth="1"/>
    <col min="14116" max="14116" width="5.140625" style="4" customWidth="1"/>
    <col min="14117" max="14124" width="9.140625" style="4"/>
    <col min="14125" max="14125" width="12" style="4" customWidth="1"/>
    <col min="14126" max="14126" width="10.7109375" style="4" customWidth="1"/>
    <col min="14127" max="14127" width="12.42578125" style="4" customWidth="1"/>
    <col min="14128" max="14128" width="11.5703125" style="4" customWidth="1"/>
    <col min="14129" max="14129" width="10.7109375" style="4" customWidth="1"/>
    <col min="14130" max="14130" width="11.42578125" style="4" customWidth="1"/>
    <col min="14131" max="14154" width="9.140625" style="4"/>
    <col min="14155" max="14155" width="12.28515625" style="4" customWidth="1"/>
    <col min="14156" max="14156" width="14.140625" style="4" customWidth="1"/>
    <col min="14157" max="14158" width="12.7109375" style="4" customWidth="1"/>
    <col min="14159" max="14159" width="15.42578125" style="4" customWidth="1"/>
    <col min="14160" max="14160" width="12.85546875" style="4" customWidth="1"/>
    <col min="14161" max="14162" width="12.7109375" style="4" customWidth="1"/>
    <col min="14163" max="14163" width="13.140625" style="4" customWidth="1"/>
    <col min="14164" max="14164" width="12.42578125" style="4" customWidth="1"/>
    <col min="14165" max="14166" width="12.140625" style="4" customWidth="1"/>
    <col min="14167" max="14168" width="14.140625" style="4" customWidth="1"/>
    <col min="14169" max="14169" width="17" style="4" customWidth="1"/>
    <col min="14170" max="14194" width="9.140625" style="4"/>
    <col min="14195" max="14195" width="11.5703125" style="4" customWidth="1"/>
    <col min="14196" max="14213" width="9.140625" style="4"/>
    <col min="14214" max="14214" width="24.140625" style="4" customWidth="1"/>
    <col min="14215" max="14215" width="22.5703125" style="4" customWidth="1"/>
    <col min="14216" max="14232" width="9.140625" style="4"/>
    <col min="14233" max="14233" width="5.28515625" style="4" customWidth="1"/>
    <col min="14234" max="14235" width="5" style="4" customWidth="1"/>
    <col min="14236" max="14236" width="4.5703125" style="4" customWidth="1"/>
    <col min="14237" max="14237" width="5.42578125" style="4" customWidth="1"/>
    <col min="14238" max="14238" width="5.5703125" style="4" customWidth="1"/>
    <col min="14239" max="14239" width="4.85546875" style="4" customWidth="1"/>
    <col min="14240" max="14240" width="5.140625" style="4" customWidth="1"/>
    <col min="14241" max="14241" width="4.7109375" style="4" customWidth="1"/>
    <col min="14242" max="14242" width="5.5703125" style="4" customWidth="1"/>
    <col min="14243" max="14243" width="4.85546875" style="4" customWidth="1"/>
    <col min="14244" max="14244" width="4.7109375" style="4" customWidth="1"/>
    <col min="14245" max="14245" width="4.85546875" style="4" customWidth="1"/>
    <col min="14246" max="14246" width="5.140625" style="4" customWidth="1"/>
    <col min="14247" max="14247" width="4.7109375" style="4" customWidth="1"/>
    <col min="14248" max="14248" width="4.42578125" style="4" customWidth="1"/>
    <col min="14249" max="14249" width="4.7109375" style="4" customWidth="1"/>
    <col min="14250" max="14250" width="4.85546875" style="4" customWidth="1"/>
    <col min="14251" max="14252" width="4.5703125" style="4" customWidth="1"/>
    <col min="14253" max="14253" width="4.42578125" style="4" customWidth="1"/>
    <col min="14254" max="14254" width="5" style="4" customWidth="1"/>
    <col min="14255" max="14255" width="4.85546875" style="4" customWidth="1"/>
    <col min="14256" max="14256" width="4.7109375" style="4" customWidth="1"/>
    <col min="14257" max="14257" width="4.42578125" style="4" customWidth="1"/>
    <col min="14258" max="14258" width="5.140625" style="4" customWidth="1"/>
    <col min="14259" max="14259" width="4.28515625" style="4" customWidth="1"/>
    <col min="14260" max="14260" width="4.7109375" style="4" customWidth="1"/>
    <col min="14261" max="14261" width="6.42578125" style="4" customWidth="1"/>
    <col min="14262" max="14262" width="7.7109375" style="4" customWidth="1"/>
    <col min="14263" max="14263" width="4" style="4" customWidth="1"/>
    <col min="14264" max="14264" width="5.140625" style="4" customWidth="1"/>
    <col min="14265" max="14265" width="4.85546875" style="4" customWidth="1"/>
    <col min="14266" max="14266" width="4.7109375" style="4" customWidth="1"/>
    <col min="14267" max="14267" width="4.5703125" style="4" customWidth="1"/>
    <col min="14268" max="14268" width="5" style="4" customWidth="1"/>
    <col min="14269" max="14269" width="4.7109375" style="4" customWidth="1"/>
    <col min="14270" max="14270" width="4.5703125" style="4" customWidth="1"/>
    <col min="14271" max="14271" width="4.7109375" style="4" customWidth="1"/>
    <col min="14272" max="14272" width="5.28515625" style="4" customWidth="1"/>
    <col min="14273" max="14273" width="5.5703125" style="4" customWidth="1"/>
    <col min="14274" max="14274" width="5.140625" style="4" customWidth="1"/>
    <col min="14275" max="14275" width="4.7109375" style="4" customWidth="1"/>
    <col min="14276" max="14276" width="4.42578125" style="4" customWidth="1"/>
    <col min="14277" max="14277" width="4.28515625" style="4" customWidth="1"/>
    <col min="14278" max="14278" width="5" style="4" customWidth="1"/>
    <col min="14279" max="14279" width="4.42578125" style="4" customWidth="1"/>
    <col min="14280" max="14280" width="5" style="4" customWidth="1"/>
    <col min="14281" max="14281" width="4.5703125" style="4" customWidth="1"/>
    <col min="14282" max="14282" width="4.85546875" style="4" customWidth="1"/>
    <col min="14283" max="14284" width="4.5703125" style="4" customWidth="1"/>
    <col min="14285" max="14285" width="4.85546875" style="4" customWidth="1"/>
    <col min="14286" max="14286" width="4.28515625" style="4" customWidth="1"/>
    <col min="14287" max="14287" width="4.5703125" style="4" customWidth="1"/>
    <col min="14288" max="14288" width="4.42578125" style="4" customWidth="1"/>
    <col min="14289" max="14289" width="4" style="4" customWidth="1"/>
    <col min="14290" max="14290" width="3.85546875" style="4" customWidth="1"/>
    <col min="14291" max="14291" width="4.140625" style="4" customWidth="1"/>
    <col min="14292" max="14292" width="7" style="4" customWidth="1"/>
    <col min="14293" max="14293" width="4.85546875" style="4" customWidth="1"/>
    <col min="14294" max="14294" width="5" style="4" customWidth="1"/>
    <col min="14295" max="14296" width="5.28515625" style="4" customWidth="1"/>
    <col min="14297" max="14297" width="4.42578125" style="4" customWidth="1"/>
    <col min="14298" max="14298" width="5.28515625" style="4" customWidth="1"/>
    <col min="14299" max="14299" width="5.85546875" style="4" customWidth="1"/>
    <col min="14300" max="14300" width="6.42578125" style="4" customWidth="1"/>
    <col min="14301" max="14301" width="8.28515625" style="4" customWidth="1"/>
    <col min="14302" max="14302" width="7.85546875" style="4" customWidth="1"/>
    <col min="14303" max="14303" width="5.42578125" style="4" customWidth="1"/>
    <col min="14304" max="14304" width="9.140625" style="4"/>
    <col min="14305" max="14305" width="11.140625" style="4" customWidth="1"/>
    <col min="14306" max="14314" width="9.140625" style="4"/>
    <col min="14315" max="14315" width="5.28515625" style="4" customWidth="1"/>
    <col min="14316" max="14316" width="12.42578125" style="4" customWidth="1"/>
    <col min="14317" max="14317" width="21.85546875" style="4" customWidth="1"/>
    <col min="14318" max="14318" width="21.5703125" style="4" customWidth="1"/>
    <col min="14319" max="14319" width="16" style="4" customWidth="1"/>
    <col min="14320" max="14320" width="18.28515625" style="4" customWidth="1"/>
    <col min="14321" max="14321" width="15.5703125" style="4" customWidth="1"/>
    <col min="14322" max="14322" width="15" style="4" customWidth="1"/>
    <col min="14323" max="14323" width="7" style="4" customWidth="1"/>
    <col min="14324" max="14324" width="10.28515625" style="4" customWidth="1"/>
    <col min="14325" max="14325" width="16" style="4" customWidth="1"/>
    <col min="14326" max="14326" width="15.42578125" style="4" customWidth="1"/>
    <col min="14327" max="14327" width="15.28515625" style="4" customWidth="1"/>
    <col min="14328" max="14328" width="32.140625" style="4" customWidth="1"/>
    <col min="14329" max="14329" width="27.42578125" style="4" customWidth="1"/>
    <col min="14330" max="14330" width="9.140625" style="4" customWidth="1"/>
    <col min="14331" max="14333" width="27.42578125" style="4" customWidth="1"/>
    <col min="14334" max="14334" width="11.5703125" style="4" customWidth="1"/>
    <col min="14335" max="14335" width="13.140625" style="4" customWidth="1"/>
    <col min="14336" max="14336" width="11.5703125" style="4" customWidth="1"/>
    <col min="14337" max="14337" width="13.140625" style="4" customWidth="1"/>
    <col min="14338" max="14338" width="9.28515625" style="4" customWidth="1"/>
    <col min="14339" max="14339" width="15.42578125" style="4" customWidth="1"/>
    <col min="14340" max="14340" width="15.140625" style="4" customWidth="1"/>
    <col min="14341" max="14341" width="15.5703125" style="4" customWidth="1"/>
    <col min="14342" max="14342" width="14.28515625" style="4" customWidth="1"/>
    <col min="14343" max="14343" width="15.5703125" style="4" customWidth="1"/>
    <col min="14344" max="14344" width="16.28515625" style="4" customWidth="1"/>
    <col min="14345" max="14345" width="14.85546875" style="4" customWidth="1"/>
    <col min="14346" max="14362" width="5.28515625" style="4" customWidth="1"/>
    <col min="14363" max="14363" width="12.7109375" style="4" customWidth="1"/>
    <col min="14364" max="14365" width="5.28515625" style="4" customWidth="1"/>
    <col min="14366" max="14366" width="13" style="4" customWidth="1"/>
    <col min="14367" max="14368" width="5.28515625" style="4" customWidth="1"/>
    <col min="14369" max="14369" width="11.7109375" style="4" customWidth="1"/>
    <col min="14370" max="14371" width="5.28515625" style="4" customWidth="1"/>
    <col min="14372" max="14372" width="5.140625" style="4" customWidth="1"/>
    <col min="14373" max="14380" width="9.140625" style="4"/>
    <col min="14381" max="14381" width="12" style="4" customWidth="1"/>
    <col min="14382" max="14382" width="10.7109375" style="4" customWidth="1"/>
    <col min="14383" max="14383" width="12.42578125" style="4" customWidth="1"/>
    <col min="14384" max="14384" width="11.5703125" style="4" customWidth="1"/>
    <col min="14385" max="14385" width="10.7109375" style="4" customWidth="1"/>
    <col min="14386" max="14386" width="11.42578125" style="4" customWidth="1"/>
    <col min="14387" max="14410" width="9.140625" style="4"/>
    <col min="14411" max="14411" width="12.28515625" style="4" customWidth="1"/>
    <col min="14412" max="14412" width="14.140625" style="4" customWidth="1"/>
    <col min="14413" max="14414" width="12.7109375" style="4" customWidth="1"/>
    <col min="14415" max="14415" width="15.42578125" style="4" customWidth="1"/>
    <col min="14416" max="14416" width="12.85546875" style="4" customWidth="1"/>
    <col min="14417" max="14418" width="12.7109375" style="4" customWidth="1"/>
    <col min="14419" max="14419" width="13.140625" style="4" customWidth="1"/>
    <col min="14420" max="14420" width="12.42578125" style="4" customWidth="1"/>
    <col min="14421" max="14422" width="12.140625" style="4" customWidth="1"/>
    <col min="14423" max="14424" width="14.140625" style="4" customWidth="1"/>
    <col min="14425" max="14425" width="17" style="4" customWidth="1"/>
    <col min="14426" max="14450" width="9.140625" style="4"/>
    <col min="14451" max="14451" width="11.5703125" style="4" customWidth="1"/>
    <col min="14452" max="14469" width="9.140625" style="4"/>
    <col min="14470" max="14470" width="24.140625" style="4" customWidth="1"/>
    <col min="14471" max="14471" width="22.5703125" style="4" customWidth="1"/>
    <col min="14472" max="14488" width="9.140625" style="4"/>
    <col min="14489" max="14489" width="5.28515625" style="4" customWidth="1"/>
    <col min="14490" max="14491" width="5" style="4" customWidth="1"/>
    <col min="14492" max="14492" width="4.5703125" style="4" customWidth="1"/>
    <col min="14493" max="14493" width="5.42578125" style="4" customWidth="1"/>
    <col min="14494" max="14494" width="5.5703125" style="4" customWidth="1"/>
    <col min="14495" max="14495" width="4.85546875" style="4" customWidth="1"/>
    <col min="14496" max="14496" width="5.140625" style="4" customWidth="1"/>
    <col min="14497" max="14497" width="4.7109375" style="4" customWidth="1"/>
    <col min="14498" max="14498" width="5.5703125" style="4" customWidth="1"/>
    <col min="14499" max="14499" width="4.85546875" style="4" customWidth="1"/>
    <col min="14500" max="14500" width="4.7109375" style="4" customWidth="1"/>
    <col min="14501" max="14501" width="4.85546875" style="4" customWidth="1"/>
    <col min="14502" max="14502" width="5.140625" style="4" customWidth="1"/>
    <col min="14503" max="14503" width="4.7109375" style="4" customWidth="1"/>
    <col min="14504" max="14504" width="4.42578125" style="4" customWidth="1"/>
    <col min="14505" max="14505" width="4.7109375" style="4" customWidth="1"/>
    <col min="14506" max="14506" width="4.85546875" style="4" customWidth="1"/>
    <col min="14507" max="14508" width="4.5703125" style="4" customWidth="1"/>
    <col min="14509" max="14509" width="4.42578125" style="4" customWidth="1"/>
    <col min="14510" max="14510" width="5" style="4" customWidth="1"/>
    <col min="14511" max="14511" width="4.85546875" style="4" customWidth="1"/>
    <col min="14512" max="14512" width="4.7109375" style="4" customWidth="1"/>
    <col min="14513" max="14513" width="4.42578125" style="4" customWidth="1"/>
    <col min="14514" max="14514" width="5.140625" style="4" customWidth="1"/>
    <col min="14515" max="14515" width="4.28515625" style="4" customWidth="1"/>
    <col min="14516" max="14516" width="4.7109375" style="4" customWidth="1"/>
    <col min="14517" max="14517" width="6.42578125" style="4" customWidth="1"/>
    <col min="14518" max="14518" width="7.7109375" style="4" customWidth="1"/>
    <col min="14519" max="14519" width="4" style="4" customWidth="1"/>
    <col min="14520" max="14520" width="5.140625" style="4" customWidth="1"/>
    <col min="14521" max="14521" width="4.85546875" style="4" customWidth="1"/>
    <col min="14522" max="14522" width="4.7109375" style="4" customWidth="1"/>
    <col min="14523" max="14523" width="4.5703125" style="4" customWidth="1"/>
    <col min="14524" max="14524" width="5" style="4" customWidth="1"/>
    <col min="14525" max="14525" width="4.7109375" style="4" customWidth="1"/>
    <col min="14526" max="14526" width="4.5703125" style="4" customWidth="1"/>
    <col min="14527" max="14527" width="4.7109375" style="4" customWidth="1"/>
    <col min="14528" max="14528" width="5.28515625" style="4" customWidth="1"/>
    <col min="14529" max="14529" width="5.5703125" style="4" customWidth="1"/>
    <col min="14530" max="14530" width="5.140625" style="4" customWidth="1"/>
    <col min="14531" max="14531" width="4.7109375" style="4" customWidth="1"/>
    <col min="14532" max="14532" width="4.42578125" style="4" customWidth="1"/>
    <col min="14533" max="14533" width="4.28515625" style="4" customWidth="1"/>
    <col min="14534" max="14534" width="5" style="4" customWidth="1"/>
    <col min="14535" max="14535" width="4.42578125" style="4" customWidth="1"/>
    <col min="14536" max="14536" width="5" style="4" customWidth="1"/>
    <col min="14537" max="14537" width="4.5703125" style="4" customWidth="1"/>
    <col min="14538" max="14538" width="4.85546875" style="4" customWidth="1"/>
    <col min="14539" max="14540" width="4.5703125" style="4" customWidth="1"/>
    <col min="14541" max="14541" width="4.85546875" style="4" customWidth="1"/>
    <col min="14542" max="14542" width="4.28515625" style="4" customWidth="1"/>
    <col min="14543" max="14543" width="4.5703125" style="4" customWidth="1"/>
    <col min="14544" max="14544" width="4.42578125" style="4" customWidth="1"/>
    <col min="14545" max="14545" width="4" style="4" customWidth="1"/>
    <col min="14546" max="14546" width="3.85546875" style="4" customWidth="1"/>
    <col min="14547" max="14547" width="4.140625" style="4" customWidth="1"/>
    <col min="14548" max="14548" width="7" style="4" customWidth="1"/>
    <col min="14549" max="14549" width="4.85546875" style="4" customWidth="1"/>
    <col min="14550" max="14550" width="5" style="4" customWidth="1"/>
    <col min="14551" max="14552" width="5.28515625" style="4" customWidth="1"/>
    <col min="14553" max="14553" width="4.42578125" style="4" customWidth="1"/>
    <col min="14554" max="14554" width="5.28515625" style="4" customWidth="1"/>
    <col min="14555" max="14555" width="5.85546875" style="4" customWidth="1"/>
    <col min="14556" max="14556" width="6.42578125" style="4" customWidth="1"/>
    <col min="14557" max="14557" width="8.28515625" style="4" customWidth="1"/>
    <col min="14558" max="14558" width="7.85546875" style="4" customWidth="1"/>
    <col min="14559" max="14559" width="5.42578125" style="4" customWidth="1"/>
    <col min="14560" max="14560" width="9.140625" style="4"/>
    <col min="14561" max="14561" width="11.140625" style="4" customWidth="1"/>
    <col min="14562" max="14570" width="9.140625" style="4"/>
    <col min="14571" max="14571" width="5.28515625" style="4" customWidth="1"/>
    <col min="14572" max="14572" width="12.42578125" style="4" customWidth="1"/>
    <col min="14573" max="14573" width="21.85546875" style="4" customWidth="1"/>
    <col min="14574" max="14574" width="21.5703125" style="4" customWidth="1"/>
    <col min="14575" max="14575" width="16" style="4" customWidth="1"/>
    <col min="14576" max="14576" width="18.28515625" style="4" customWidth="1"/>
    <col min="14577" max="14577" width="15.5703125" style="4" customWidth="1"/>
    <col min="14578" max="14578" width="15" style="4" customWidth="1"/>
    <col min="14579" max="14579" width="7" style="4" customWidth="1"/>
    <col min="14580" max="14580" width="10.28515625" style="4" customWidth="1"/>
    <col min="14581" max="14581" width="16" style="4" customWidth="1"/>
    <col min="14582" max="14582" width="15.42578125" style="4" customWidth="1"/>
    <col min="14583" max="14583" width="15.28515625" style="4" customWidth="1"/>
    <col min="14584" max="14584" width="32.140625" style="4" customWidth="1"/>
    <col min="14585" max="14585" width="27.42578125" style="4" customWidth="1"/>
    <col min="14586" max="14586" width="9.140625" style="4" customWidth="1"/>
    <col min="14587" max="14589" width="27.42578125" style="4" customWidth="1"/>
    <col min="14590" max="14590" width="11.5703125" style="4" customWidth="1"/>
    <col min="14591" max="14591" width="13.140625" style="4" customWidth="1"/>
    <col min="14592" max="14592" width="11.5703125" style="4" customWidth="1"/>
    <col min="14593" max="14593" width="13.140625" style="4" customWidth="1"/>
    <col min="14594" max="14594" width="9.28515625" style="4" customWidth="1"/>
    <col min="14595" max="14595" width="15.42578125" style="4" customWidth="1"/>
    <col min="14596" max="14596" width="15.140625" style="4" customWidth="1"/>
    <col min="14597" max="14597" width="15.5703125" style="4" customWidth="1"/>
    <col min="14598" max="14598" width="14.28515625" style="4" customWidth="1"/>
    <col min="14599" max="14599" width="15.5703125" style="4" customWidth="1"/>
    <col min="14600" max="14600" width="16.28515625" style="4" customWidth="1"/>
    <col min="14601" max="14601" width="14.85546875" style="4" customWidth="1"/>
    <col min="14602" max="14618" width="5.28515625" style="4" customWidth="1"/>
    <col min="14619" max="14619" width="12.7109375" style="4" customWidth="1"/>
    <col min="14620" max="14621" width="5.28515625" style="4" customWidth="1"/>
    <col min="14622" max="14622" width="13" style="4" customWidth="1"/>
    <col min="14623" max="14624" width="5.28515625" style="4" customWidth="1"/>
    <col min="14625" max="14625" width="11.7109375" style="4" customWidth="1"/>
    <col min="14626" max="14627" width="5.28515625" style="4" customWidth="1"/>
    <col min="14628" max="14628" width="5.140625" style="4" customWidth="1"/>
    <col min="14629" max="14636" width="9.140625" style="4"/>
    <col min="14637" max="14637" width="12" style="4" customWidth="1"/>
    <col min="14638" max="14638" width="10.7109375" style="4" customWidth="1"/>
    <col min="14639" max="14639" width="12.42578125" style="4" customWidth="1"/>
    <col min="14640" max="14640" width="11.5703125" style="4" customWidth="1"/>
    <col min="14641" max="14641" width="10.7109375" style="4" customWidth="1"/>
    <col min="14642" max="14642" width="11.42578125" style="4" customWidth="1"/>
    <col min="14643" max="14666" width="9.140625" style="4"/>
    <col min="14667" max="14667" width="12.28515625" style="4" customWidth="1"/>
    <col min="14668" max="14668" width="14.140625" style="4" customWidth="1"/>
    <col min="14669" max="14670" width="12.7109375" style="4" customWidth="1"/>
    <col min="14671" max="14671" width="15.42578125" style="4" customWidth="1"/>
    <col min="14672" max="14672" width="12.85546875" style="4" customWidth="1"/>
    <col min="14673" max="14674" width="12.7109375" style="4" customWidth="1"/>
    <col min="14675" max="14675" width="13.140625" style="4" customWidth="1"/>
    <col min="14676" max="14676" width="12.42578125" style="4" customWidth="1"/>
    <col min="14677" max="14678" width="12.140625" style="4" customWidth="1"/>
    <col min="14679" max="14680" width="14.140625" style="4" customWidth="1"/>
    <col min="14681" max="14681" width="17" style="4" customWidth="1"/>
    <col min="14682" max="14706" width="9.140625" style="4"/>
    <col min="14707" max="14707" width="11.5703125" style="4" customWidth="1"/>
    <col min="14708" max="14725" width="9.140625" style="4"/>
    <col min="14726" max="14726" width="24.140625" style="4" customWidth="1"/>
    <col min="14727" max="14727" width="22.5703125" style="4" customWidth="1"/>
    <col min="14728" max="14744" width="9.140625" style="4"/>
    <col min="14745" max="14745" width="5.28515625" style="4" customWidth="1"/>
    <col min="14746" max="14747" width="5" style="4" customWidth="1"/>
    <col min="14748" max="14748" width="4.5703125" style="4" customWidth="1"/>
    <col min="14749" max="14749" width="5.42578125" style="4" customWidth="1"/>
    <col min="14750" max="14750" width="5.5703125" style="4" customWidth="1"/>
    <col min="14751" max="14751" width="4.85546875" style="4" customWidth="1"/>
    <col min="14752" max="14752" width="5.140625" style="4" customWidth="1"/>
    <col min="14753" max="14753" width="4.7109375" style="4" customWidth="1"/>
    <col min="14754" max="14754" width="5.5703125" style="4" customWidth="1"/>
    <col min="14755" max="14755" width="4.85546875" style="4" customWidth="1"/>
    <col min="14756" max="14756" width="4.7109375" style="4" customWidth="1"/>
    <col min="14757" max="14757" width="4.85546875" style="4" customWidth="1"/>
    <col min="14758" max="14758" width="5.140625" style="4" customWidth="1"/>
    <col min="14759" max="14759" width="4.7109375" style="4" customWidth="1"/>
    <col min="14760" max="14760" width="4.42578125" style="4" customWidth="1"/>
    <col min="14761" max="14761" width="4.7109375" style="4" customWidth="1"/>
    <col min="14762" max="14762" width="4.85546875" style="4" customWidth="1"/>
    <col min="14763" max="14764" width="4.5703125" style="4" customWidth="1"/>
    <col min="14765" max="14765" width="4.42578125" style="4" customWidth="1"/>
    <col min="14766" max="14766" width="5" style="4" customWidth="1"/>
    <col min="14767" max="14767" width="4.85546875" style="4" customWidth="1"/>
    <col min="14768" max="14768" width="4.7109375" style="4" customWidth="1"/>
    <col min="14769" max="14769" width="4.42578125" style="4" customWidth="1"/>
    <col min="14770" max="14770" width="5.140625" style="4" customWidth="1"/>
    <col min="14771" max="14771" width="4.28515625" style="4" customWidth="1"/>
    <col min="14772" max="14772" width="4.7109375" style="4" customWidth="1"/>
    <col min="14773" max="14773" width="6.42578125" style="4" customWidth="1"/>
    <col min="14774" max="14774" width="7.7109375" style="4" customWidth="1"/>
    <col min="14775" max="14775" width="4" style="4" customWidth="1"/>
    <col min="14776" max="14776" width="5.140625" style="4" customWidth="1"/>
    <col min="14777" max="14777" width="4.85546875" style="4" customWidth="1"/>
    <col min="14778" max="14778" width="4.7109375" style="4" customWidth="1"/>
    <col min="14779" max="14779" width="4.5703125" style="4" customWidth="1"/>
    <col min="14780" max="14780" width="5" style="4" customWidth="1"/>
    <col min="14781" max="14781" width="4.7109375" style="4" customWidth="1"/>
    <col min="14782" max="14782" width="4.5703125" style="4" customWidth="1"/>
    <col min="14783" max="14783" width="4.7109375" style="4" customWidth="1"/>
    <col min="14784" max="14784" width="5.28515625" style="4" customWidth="1"/>
    <col min="14785" max="14785" width="5.5703125" style="4" customWidth="1"/>
    <col min="14786" max="14786" width="5.140625" style="4" customWidth="1"/>
    <col min="14787" max="14787" width="4.7109375" style="4" customWidth="1"/>
    <col min="14788" max="14788" width="4.42578125" style="4" customWidth="1"/>
    <col min="14789" max="14789" width="4.28515625" style="4" customWidth="1"/>
    <col min="14790" max="14790" width="5" style="4" customWidth="1"/>
    <col min="14791" max="14791" width="4.42578125" style="4" customWidth="1"/>
    <col min="14792" max="14792" width="5" style="4" customWidth="1"/>
    <col min="14793" max="14793" width="4.5703125" style="4" customWidth="1"/>
    <col min="14794" max="14794" width="4.85546875" style="4" customWidth="1"/>
    <col min="14795" max="14796" width="4.5703125" style="4" customWidth="1"/>
    <col min="14797" max="14797" width="4.85546875" style="4" customWidth="1"/>
    <col min="14798" max="14798" width="4.28515625" style="4" customWidth="1"/>
    <col min="14799" max="14799" width="4.5703125" style="4" customWidth="1"/>
    <col min="14800" max="14800" width="4.42578125" style="4" customWidth="1"/>
    <col min="14801" max="14801" width="4" style="4" customWidth="1"/>
    <col min="14802" max="14802" width="3.85546875" style="4" customWidth="1"/>
    <col min="14803" max="14803" width="4.140625" style="4" customWidth="1"/>
    <col min="14804" max="14804" width="7" style="4" customWidth="1"/>
    <col min="14805" max="14805" width="4.85546875" style="4" customWidth="1"/>
    <col min="14806" max="14806" width="5" style="4" customWidth="1"/>
    <col min="14807" max="14808" width="5.28515625" style="4" customWidth="1"/>
    <col min="14809" max="14809" width="4.42578125" style="4" customWidth="1"/>
    <col min="14810" max="14810" width="5.28515625" style="4" customWidth="1"/>
    <col min="14811" max="14811" width="5.85546875" style="4" customWidth="1"/>
    <col min="14812" max="14812" width="6.42578125" style="4" customWidth="1"/>
    <col min="14813" max="14813" width="8.28515625" style="4" customWidth="1"/>
    <col min="14814" max="14814" width="7.85546875" style="4" customWidth="1"/>
    <col min="14815" max="14815" width="5.42578125" style="4" customWidth="1"/>
    <col min="14816" max="14816" width="9.140625" style="4"/>
    <col min="14817" max="14817" width="11.140625" style="4" customWidth="1"/>
    <col min="14818" max="14826" width="9.140625" style="4"/>
    <col min="14827" max="14827" width="5.28515625" style="4" customWidth="1"/>
    <col min="14828" max="14828" width="12.42578125" style="4" customWidth="1"/>
    <col min="14829" max="14829" width="21.85546875" style="4" customWidth="1"/>
    <col min="14830" max="14830" width="21.5703125" style="4" customWidth="1"/>
    <col min="14831" max="14831" width="16" style="4" customWidth="1"/>
    <col min="14832" max="14832" width="18.28515625" style="4" customWidth="1"/>
    <col min="14833" max="14833" width="15.5703125" style="4" customWidth="1"/>
    <col min="14834" max="14834" width="15" style="4" customWidth="1"/>
    <col min="14835" max="14835" width="7" style="4" customWidth="1"/>
    <col min="14836" max="14836" width="10.28515625" style="4" customWidth="1"/>
    <col min="14837" max="14837" width="16" style="4" customWidth="1"/>
    <col min="14838" max="14838" width="15.42578125" style="4" customWidth="1"/>
    <col min="14839" max="14839" width="15.28515625" style="4" customWidth="1"/>
    <col min="14840" max="14840" width="32.140625" style="4" customWidth="1"/>
    <col min="14841" max="14841" width="27.42578125" style="4" customWidth="1"/>
    <col min="14842" max="14842" width="9.140625" style="4" customWidth="1"/>
    <col min="14843" max="14845" width="27.42578125" style="4" customWidth="1"/>
    <col min="14846" max="14846" width="11.5703125" style="4" customWidth="1"/>
    <col min="14847" max="14847" width="13.140625" style="4" customWidth="1"/>
    <col min="14848" max="14848" width="11.5703125" style="4" customWidth="1"/>
    <col min="14849" max="14849" width="13.140625" style="4" customWidth="1"/>
    <col min="14850" max="14850" width="9.28515625" style="4" customWidth="1"/>
    <col min="14851" max="14851" width="15.42578125" style="4" customWidth="1"/>
    <col min="14852" max="14852" width="15.140625" style="4" customWidth="1"/>
    <col min="14853" max="14853" width="15.5703125" style="4" customWidth="1"/>
    <col min="14854" max="14854" width="14.28515625" style="4" customWidth="1"/>
    <col min="14855" max="14855" width="15.5703125" style="4" customWidth="1"/>
    <col min="14856" max="14856" width="16.28515625" style="4" customWidth="1"/>
    <col min="14857" max="14857" width="14.85546875" style="4" customWidth="1"/>
    <col min="14858" max="14874" width="5.28515625" style="4" customWidth="1"/>
    <col min="14875" max="14875" width="12.7109375" style="4" customWidth="1"/>
    <col min="14876" max="14877" width="5.28515625" style="4" customWidth="1"/>
    <col min="14878" max="14878" width="13" style="4" customWidth="1"/>
    <col min="14879" max="14880" width="5.28515625" style="4" customWidth="1"/>
    <col min="14881" max="14881" width="11.7109375" style="4" customWidth="1"/>
    <col min="14882" max="14883" width="5.28515625" style="4" customWidth="1"/>
    <col min="14884" max="14884" width="5.140625" style="4" customWidth="1"/>
    <col min="14885" max="14892" width="9.140625" style="4"/>
    <col min="14893" max="14893" width="12" style="4" customWidth="1"/>
    <col min="14894" max="14894" width="10.7109375" style="4" customWidth="1"/>
    <col min="14895" max="14895" width="12.42578125" style="4" customWidth="1"/>
    <col min="14896" max="14896" width="11.5703125" style="4" customWidth="1"/>
    <col min="14897" max="14897" width="10.7109375" style="4" customWidth="1"/>
    <col min="14898" max="14898" width="11.42578125" style="4" customWidth="1"/>
    <col min="14899" max="14922" width="9.140625" style="4"/>
    <col min="14923" max="14923" width="12.28515625" style="4" customWidth="1"/>
    <col min="14924" max="14924" width="14.140625" style="4" customWidth="1"/>
    <col min="14925" max="14926" width="12.7109375" style="4" customWidth="1"/>
    <col min="14927" max="14927" width="15.42578125" style="4" customWidth="1"/>
    <col min="14928" max="14928" width="12.85546875" style="4" customWidth="1"/>
    <col min="14929" max="14930" width="12.7109375" style="4" customWidth="1"/>
    <col min="14931" max="14931" width="13.140625" style="4" customWidth="1"/>
    <col min="14932" max="14932" width="12.42578125" style="4" customWidth="1"/>
    <col min="14933" max="14934" width="12.140625" style="4" customWidth="1"/>
    <col min="14935" max="14936" width="14.140625" style="4" customWidth="1"/>
    <col min="14937" max="14937" width="17" style="4" customWidth="1"/>
    <col min="14938" max="14962" width="9.140625" style="4"/>
    <col min="14963" max="14963" width="11.5703125" style="4" customWidth="1"/>
    <col min="14964" max="14981" width="9.140625" style="4"/>
    <col min="14982" max="14982" width="24.140625" style="4" customWidth="1"/>
    <col min="14983" max="14983" width="22.5703125" style="4" customWidth="1"/>
    <col min="14984" max="15000" width="9.140625" style="4"/>
    <col min="15001" max="15001" width="5.28515625" style="4" customWidth="1"/>
    <col min="15002" max="15003" width="5" style="4" customWidth="1"/>
    <col min="15004" max="15004" width="4.5703125" style="4" customWidth="1"/>
    <col min="15005" max="15005" width="5.42578125" style="4" customWidth="1"/>
    <col min="15006" max="15006" width="5.5703125" style="4" customWidth="1"/>
    <col min="15007" max="15007" width="4.85546875" style="4" customWidth="1"/>
    <col min="15008" max="15008" width="5.140625" style="4" customWidth="1"/>
    <col min="15009" max="15009" width="4.7109375" style="4" customWidth="1"/>
    <col min="15010" max="15010" width="5.5703125" style="4" customWidth="1"/>
    <col min="15011" max="15011" width="4.85546875" style="4" customWidth="1"/>
    <col min="15012" max="15012" width="4.7109375" style="4" customWidth="1"/>
    <col min="15013" max="15013" width="4.85546875" style="4" customWidth="1"/>
    <col min="15014" max="15014" width="5.140625" style="4" customWidth="1"/>
    <col min="15015" max="15015" width="4.7109375" style="4" customWidth="1"/>
    <col min="15016" max="15016" width="4.42578125" style="4" customWidth="1"/>
    <col min="15017" max="15017" width="4.7109375" style="4" customWidth="1"/>
    <col min="15018" max="15018" width="4.85546875" style="4" customWidth="1"/>
    <col min="15019" max="15020" width="4.5703125" style="4" customWidth="1"/>
    <col min="15021" max="15021" width="4.42578125" style="4" customWidth="1"/>
    <col min="15022" max="15022" width="5" style="4" customWidth="1"/>
    <col min="15023" max="15023" width="4.85546875" style="4" customWidth="1"/>
    <col min="15024" max="15024" width="4.7109375" style="4" customWidth="1"/>
    <col min="15025" max="15025" width="4.42578125" style="4" customWidth="1"/>
    <col min="15026" max="15026" width="5.140625" style="4" customWidth="1"/>
    <col min="15027" max="15027" width="4.28515625" style="4" customWidth="1"/>
    <col min="15028" max="15028" width="4.7109375" style="4" customWidth="1"/>
    <col min="15029" max="15029" width="6.42578125" style="4" customWidth="1"/>
    <col min="15030" max="15030" width="7.7109375" style="4" customWidth="1"/>
    <col min="15031" max="15031" width="4" style="4" customWidth="1"/>
    <col min="15032" max="15032" width="5.140625" style="4" customWidth="1"/>
    <col min="15033" max="15033" width="4.85546875" style="4" customWidth="1"/>
    <col min="15034" max="15034" width="4.7109375" style="4" customWidth="1"/>
    <col min="15035" max="15035" width="4.5703125" style="4" customWidth="1"/>
    <col min="15036" max="15036" width="5" style="4" customWidth="1"/>
    <col min="15037" max="15037" width="4.7109375" style="4" customWidth="1"/>
    <col min="15038" max="15038" width="4.5703125" style="4" customWidth="1"/>
    <col min="15039" max="15039" width="4.7109375" style="4" customWidth="1"/>
    <col min="15040" max="15040" width="5.28515625" style="4" customWidth="1"/>
    <col min="15041" max="15041" width="5.5703125" style="4" customWidth="1"/>
    <col min="15042" max="15042" width="5.140625" style="4" customWidth="1"/>
    <col min="15043" max="15043" width="4.7109375" style="4" customWidth="1"/>
    <col min="15044" max="15044" width="4.42578125" style="4" customWidth="1"/>
    <col min="15045" max="15045" width="4.28515625" style="4" customWidth="1"/>
    <col min="15046" max="15046" width="5" style="4" customWidth="1"/>
    <col min="15047" max="15047" width="4.42578125" style="4" customWidth="1"/>
    <col min="15048" max="15048" width="5" style="4" customWidth="1"/>
    <col min="15049" max="15049" width="4.5703125" style="4" customWidth="1"/>
    <col min="15050" max="15050" width="4.85546875" style="4" customWidth="1"/>
    <col min="15051" max="15052" width="4.5703125" style="4" customWidth="1"/>
    <col min="15053" max="15053" width="4.85546875" style="4" customWidth="1"/>
    <col min="15054" max="15054" width="4.28515625" style="4" customWidth="1"/>
    <col min="15055" max="15055" width="4.5703125" style="4" customWidth="1"/>
    <col min="15056" max="15056" width="4.42578125" style="4" customWidth="1"/>
    <col min="15057" max="15057" width="4" style="4" customWidth="1"/>
    <col min="15058" max="15058" width="3.85546875" style="4" customWidth="1"/>
    <col min="15059" max="15059" width="4.140625" style="4" customWidth="1"/>
    <col min="15060" max="15060" width="7" style="4" customWidth="1"/>
    <col min="15061" max="15061" width="4.85546875" style="4" customWidth="1"/>
    <col min="15062" max="15062" width="5" style="4" customWidth="1"/>
    <col min="15063" max="15064" width="5.28515625" style="4" customWidth="1"/>
    <col min="15065" max="15065" width="4.42578125" style="4" customWidth="1"/>
    <col min="15066" max="15066" width="5.28515625" style="4" customWidth="1"/>
    <col min="15067" max="15067" width="5.85546875" style="4" customWidth="1"/>
    <col min="15068" max="15068" width="6.42578125" style="4" customWidth="1"/>
    <col min="15069" max="15069" width="8.28515625" style="4" customWidth="1"/>
    <col min="15070" max="15070" width="7.85546875" style="4" customWidth="1"/>
    <col min="15071" max="15071" width="5.42578125" style="4" customWidth="1"/>
    <col min="15072" max="15072" width="9.140625" style="4"/>
    <col min="15073" max="15073" width="11.140625" style="4" customWidth="1"/>
    <col min="15074" max="15082" width="9.140625" style="4"/>
    <col min="15083" max="15083" width="5.28515625" style="4" customWidth="1"/>
    <col min="15084" max="15084" width="12.42578125" style="4" customWidth="1"/>
    <col min="15085" max="15085" width="21.85546875" style="4" customWidth="1"/>
    <col min="15086" max="15086" width="21.5703125" style="4" customWidth="1"/>
    <col min="15087" max="15087" width="16" style="4" customWidth="1"/>
    <col min="15088" max="15088" width="18.28515625" style="4" customWidth="1"/>
    <col min="15089" max="15089" width="15.5703125" style="4" customWidth="1"/>
    <col min="15090" max="15090" width="15" style="4" customWidth="1"/>
    <col min="15091" max="15091" width="7" style="4" customWidth="1"/>
    <col min="15092" max="15092" width="10.28515625" style="4" customWidth="1"/>
    <col min="15093" max="15093" width="16" style="4" customWidth="1"/>
    <col min="15094" max="15094" width="15.42578125" style="4" customWidth="1"/>
    <col min="15095" max="15095" width="15.28515625" style="4" customWidth="1"/>
    <col min="15096" max="15096" width="32.140625" style="4" customWidth="1"/>
    <col min="15097" max="15097" width="27.42578125" style="4" customWidth="1"/>
    <col min="15098" max="15098" width="9.140625" style="4" customWidth="1"/>
    <col min="15099" max="15101" width="27.42578125" style="4" customWidth="1"/>
    <col min="15102" max="15102" width="11.5703125" style="4" customWidth="1"/>
    <col min="15103" max="15103" width="13.140625" style="4" customWidth="1"/>
    <col min="15104" max="15104" width="11.5703125" style="4" customWidth="1"/>
    <col min="15105" max="15105" width="13.140625" style="4" customWidth="1"/>
    <col min="15106" max="15106" width="9.28515625" style="4" customWidth="1"/>
    <col min="15107" max="15107" width="15.42578125" style="4" customWidth="1"/>
    <col min="15108" max="15108" width="15.140625" style="4" customWidth="1"/>
    <col min="15109" max="15109" width="15.5703125" style="4" customWidth="1"/>
    <col min="15110" max="15110" width="14.28515625" style="4" customWidth="1"/>
    <col min="15111" max="15111" width="15.5703125" style="4" customWidth="1"/>
    <col min="15112" max="15112" width="16.28515625" style="4" customWidth="1"/>
    <col min="15113" max="15113" width="14.85546875" style="4" customWidth="1"/>
    <col min="15114" max="15130" width="5.28515625" style="4" customWidth="1"/>
    <col min="15131" max="15131" width="12.7109375" style="4" customWidth="1"/>
    <col min="15132" max="15133" width="5.28515625" style="4" customWidth="1"/>
    <col min="15134" max="15134" width="13" style="4" customWidth="1"/>
    <col min="15135" max="15136" width="5.28515625" style="4" customWidth="1"/>
    <col min="15137" max="15137" width="11.7109375" style="4" customWidth="1"/>
    <col min="15138" max="15139" width="5.28515625" style="4" customWidth="1"/>
    <col min="15140" max="15140" width="5.140625" style="4" customWidth="1"/>
    <col min="15141" max="15148" width="9.140625" style="4"/>
    <col min="15149" max="15149" width="12" style="4" customWidth="1"/>
    <col min="15150" max="15150" width="10.7109375" style="4" customWidth="1"/>
    <col min="15151" max="15151" width="12.42578125" style="4" customWidth="1"/>
    <col min="15152" max="15152" width="11.5703125" style="4" customWidth="1"/>
    <col min="15153" max="15153" width="10.7109375" style="4" customWidth="1"/>
    <col min="15154" max="15154" width="11.42578125" style="4" customWidth="1"/>
    <col min="15155" max="15178" width="9.140625" style="4"/>
    <col min="15179" max="15179" width="12.28515625" style="4" customWidth="1"/>
    <col min="15180" max="15180" width="14.140625" style="4" customWidth="1"/>
    <col min="15181" max="15182" width="12.7109375" style="4" customWidth="1"/>
    <col min="15183" max="15183" width="15.42578125" style="4" customWidth="1"/>
    <col min="15184" max="15184" width="12.85546875" style="4" customWidth="1"/>
    <col min="15185" max="15186" width="12.7109375" style="4" customWidth="1"/>
    <col min="15187" max="15187" width="13.140625" style="4" customWidth="1"/>
    <col min="15188" max="15188" width="12.42578125" style="4" customWidth="1"/>
    <col min="15189" max="15190" width="12.140625" style="4" customWidth="1"/>
    <col min="15191" max="15192" width="14.140625" style="4" customWidth="1"/>
    <col min="15193" max="15193" width="17" style="4" customWidth="1"/>
    <col min="15194" max="15218" width="9.140625" style="4"/>
    <col min="15219" max="15219" width="11.5703125" style="4" customWidth="1"/>
    <col min="15220" max="15237" width="9.140625" style="4"/>
    <col min="15238" max="15238" width="24.140625" style="4" customWidth="1"/>
    <col min="15239" max="15239" width="22.5703125" style="4" customWidth="1"/>
    <col min="15240" max="15256" width="9.140625" style="4"/>
    <col min="15257" max="15257" width="5.28515625" style="4" customWidth="1"/>
    <col min="15258" max="15259" width="5" style="4" customWidth="1"/>
    <col min="15260" max="15260" width="4.5703125" style="4" customWidth="1"/>
    <col min="15261" max="15261" width="5.42578125" style="4" customWidth="1"/>
    <col min="15262" max="15262" width="5.5703125" style="4" customWidth="1"/>
    <col min="15263" max="15263" width="4.85546875" style="4" customWidth="1"/>
    <col min="15264" max="15264" width="5.140625" style="4" customWidth="1"/>
    <col min="15265" max="15265" width="4.7109375" style="4" customWidth="1"/>
    <col min="15266" max="15266" width="5.5703125" style="4" customWidth="1"/>
    <col min="15267" max="15267" width="4.85546875" style="4" customWidth="1"/>
    <col min="15268" max="15268" width="4.7109375" style="4" customWidth="1"/>
    <col min="15269" max="15269" width="4.85546875" style="4" customWidth="1"/>
    <col min="15270" max="15270" width="5.140625" style="4" customWidth="1"/>
    <col min="15271" max="15271" width="4.7109375" style="4" customWidth="1"/>
    <col min="15272" max="15272" width="4.42578125" style="4" customWidth="1"/>
    <col min="15273" max="15273" width="4.7109375" style="4" customWidth="1"/>
    <col min="15274" max="15274" width="4.85546875" style="4" customWidth="1"/>
    <col min="15275" max="15276" width="4.5703125" style="4" customWidth="1"/>
    <col min="15277" max="15277" width="4.42578125" style="4" customWidth="1"/>
    <col min="15278" max="15278" width="5" style="4" customWidth="1"/>
    <col min="15279" max="15279" width="4.85546875" style="4" customWidth="1"/>
    <col min="15280" max="15280" width="4.7109375" style="4" customWidth="1"/>
    <col min="15281" max="15281" width="4.42578125" style="4" customWidth="1"/>
    <col min="15282" max="15282" width="5.140625" style="4" customWidth="1"/>
    <col min="15283" max="15283" width="4.28515625" style="4" customWidth="1"/>
    <col min="15284" max="15284" width="4.7109375" style="4" customWidth="1"/>
    <col min="15285" max="15285" width="6.42578125" style="4" customWidth="1"/>
    <col min="15286" max="15286" width="7.7109375" style="4" customWidth="1"/>
    <col min="15287" max="15287" width="4" style="4" customWidth="1"/>
    <col min="15288" max="15288" width="5.140625" style="4" customWidth="1"/>
    <col min="15289" max="15289" width="4.85546875" style="4" customWidth="1"/>
    <col min="15290" max="15290" width="4.7109375" style="4" customWidth="1"/>
    <col min="15291" max="15291" width="4.5703125" style="4" customWidth="1"/>
    <col min="15292" max="15292" width="5" style="4" customWidth="1"/>
    <col min="15293" max="15293" width="4.7109375" style="4" customWidth="1"/>
    <col min="15294" max="15294" width="4.5703125" style="4" customWidth="1"/>
    <col min="15295" max="15295" width="4.7109375" style="4" customWidth="1"/>
    <col min="15296" max="15296" width="5.28515625" style="4" customWidth="1"/>
    <col min="15297" max="15297" width="5.5703125" style="4" customWidth="1"/>
    <col min="15298" max="15298" width="5.140625" style="4" customWidth="1"/>
    <col min="15299" max="15299" width="4.7109375" style="4" customWidth="1"/>
    <col min="15300" max="15300" width="4.42578125" style="4" customWidth="1"/>
    <col min="15301" max="15301" width="4.28515625" style="4" customWidth="1"/>
    <col min="15302" max="15302" width="5" style="4" customWidth="1"/>
    <col min="15303" max="15303" width="4.42578125" style="4" customWidth="1"/>
    <col min="15304" max="15304" width="5" style="4" customWidth="1"/>
    <col min="15305" max="15305" width="4.5703125" style="4" customWidth="1"/>
    <col min="15306" max="15306" width="4.85546875" style="4" customWidth="1"/>
    <col min="15307" max="15308" width="4.5703125" style="4" customWidth="1"/>
    <col min="15309" max="15309" width="4.85546875" style="4" customWidth="1"/>
    <col min="15310" max="15310" width="4.28515625" style="4" customWidth="1"/>
    <col min="15311" max="15311" width="4.5703125" style="4" customWidth="1"/>
    <col min="15312" max="15312" width="4.42578125" style="4" customWidth="1"/>
    <col min="15313" max="15313" width="4" style="4" customWidth="1"/>
    <col min="15314" max="15314" width="3.85546875" style="4" customWidth="1"/>
    <col min="15315" max="15315" width="4.140625" style="4" customWidth="1"/>
    <col min="15316" max="15316" width="7" style="4" customWidth="1"/>
    <col min="15317" max="15317" width="4.85546875" style="4" customWidth="1"/>
    <col min="15318" max="15318" width="5" style="4" customWidth="1"/>
    <col min="15319" max="15320" width="5.28515625" style="4" customWidth="1"/>
    <col min="15321" max="15321" width="4.42578125" style="4" customWidth="1"/>
    <col min="15322" max="15322" width="5.28515625" style="4" customWidth="1"/>
    <col min="15323" max="15323" width="5.85546875" style="4" customWidth="1"/>
    <col min="15324" max="15324" width="6.42578125" style="4" customWidth="1"/>
    <col min="15325" max="15325" width="8.28515625" style="4" customWidth="1"/>
    <col min="15326" max="15326" width="7.85546875" style="4" customWidth="1"/>
    <col min="15327" max="15327" width="5.42578125" style="4" customWidth="1"/>
    <col min="15328" max="15328" width="9.140625" style="4"/>
    <col min="15329" max="15329" width="11.140625" style="4" customWidth="1"/>
    <col min="15330" max="15338" width="9.140625" style="4"/>
    <col min="15339" max="15339" width="5.28515625" style="4" customWidth="1"/>
    <col min="15340" max="15340" width="12.42578125" style="4" customWidth="1"/>
    <col min="15341" max="15341" width="21.85546875" style="4" customWidth="1"/>
    <col min="15342" max="15342" width="21.5703125" style="4" customWidth="1"/>
    <col min="15343" max="15343" width="16" style="4" customWidth="1"/>
    <col min="15344" max="15344" width="18.28515625" style="4" customWidth="1"/>
    <col min="15345" max="15345" width="15.5703125" style="4" customWidth="1"/>
    <col min="15346" max="15346" width="15" style="4" customWidth="1"/>
    <col min="15347" max="15347" width="7" style="4" customWidth="1"/>
    <col min="15348" max="15348" width="10.28515625" style="4" customWidth="1"/>
    <col min="15349" max="15349" width="16" style="4" customWidth="1"/>
    <col min="15350" max="15350" width="15.42578125" style="4" customWidth="1"/>
    <col min="15351" max="15351" width="15.28515625" style="4" customWidth="1"/>
    <col min="15352" max="15352" width="32.140625" style="4" customWidth="1"/>
    <col min="15353" max="15353" width="27.42578125" style="4" customWidth="1"/>
    <col min="15354" max="15354" width="9.140625" style="4" customWidth="1"/>
    <col min="15355" max="15357" width="27.42578125" style="4" customWidth="1"/>
    <col min="15358" max="15358" width="11.5703125" style="4" customWidth="1"/>
    <col min="15359" max="15359" width="13.140625" style="4" customWidth="1"/>
    <col min="15360" max="15360" width="11.5703125" style="4" customWidth="1"/>
    <col min="15361" max="15361" width="13.140625" style="4" customWidth="1"/>
    <col min="15362" max="15362" width="9.28515625" style="4" customWidth="1"/>
    <col min="15363" max="15363" width="15.42578125" style="4" customWidth="1"/>
    <col min="15364" max="15364" width="15.140625" style="4" customWidth="1"/>
    <col min="15365" max="15365" width="15.5703125" style="4" customWidth="1"/>
    <col min="15366" max="15366" width="14.28515625" style="4" customWidth="1"/>
    <col min="15367" max="15367" width="15.5703125" style="4" customWidth="1"/>
    <col min="15368" max="15368" width="16.28515625" style="4" customWidth="1"/>
    <col min="15369" max="15369" width="14.85546875" style="4" customWidth="1"/>
    <col min="15370" max="15386" width="5.28515625" style="4" customWidth="1"/>
    <col min="15387" max="15387" width="12.7109375" style="4" customWidth="1"/>
    <col min="15388" max="15389" width="5.28515625" style="4" customWidth="1"/>
    <col min="15390" max="15390" width="13" style="4" customWidth="1"/>
    <col min="15391" max="15392" width="5.28515625" style="4" customWidth="1"/>
    <col min="15393" max="15393" width="11.7109375" style="4" customWidth="1"/>
    <col min="15394" max="15395" width="5.28515625" style="4" customWidth="1"/>
    <col min="15396" max="15396" width="5.140625" style="4" customWidth="1"/>
    <col min="15397" max="15404" width="9.140625" style="4"/>
    <col min="15405" max="15405" width="12" style="4" customWidth="1"/>
    <col min="15406" max="15406" width="10.7109375" style="4" customWidth="1"/>
    <col min="15407" max="15407" width="12.42578125" style="4" customWidth="1"/>
    <col min="15408" max="15408" width="11.5703125" style="4" customWidth="1"/>
    <col min="15409" max="15409" width="10.7109375" style="4" customWidth="1"/>
    <col min="15410" max="15410" width="11.42578125" style="4" customWidth="1"/>
    <col min="15411" max="15434" width="9.140625" style="4"/>
    <col min="15435" max="15435" width="12.28515625" style="4" customWidth="1"/>
    <col min="15436" max="15436" width="14.140625" style="4" customWidth="1"/>
    <col min="15437" max="15438" width="12.7109375" style="4" customWidth="1"/>
    <col min="15439" max="15439" width="15.42578125" style="4" customWidth="1"/>
    <col min="15440" max="15440" width="12.85546875" style="4" customWidth="1"/>
    <col min="15441" max="15442" width="12.7109375" style="4" customWidth="1"/>
    <col min="15443" max="15443" width="13.140625" style="4" customWidth="1"/>
    <col min="15444" max="15444" width="12.42578125" style="4" customWidth="1"/>
    <col min="15445" max="15446" width="12.140625" style="4" customWidth="1"/>
    <col min="15447" max="15448" width="14.140625" style="4" customWidth="1"/>
    <col min="15449" max="15449" width="17" style="4" customWidth="1"/>
    <col min="15450" max="15474" width="9.140625" style="4"/>
    <col min="15475" max="15475" width="11.5703125" style="4" customWidth="1"/>
    <col min="15476" max="15493" width="9.140625" style="4"/>
    <col min="15494" max="15494" width="24.140625" style="4" customWidth="1"/>
    <col min="15495" max="15495" width="22.5703125" style="4" customWidth="1"/>
    <col min="15496" max="15512" width="9.140625" style="4"/>
    <col min="15513" max="15513" width="5.28515625" style="4" customWidth="1"/>
    <col min="15514" max="15515" width="5" style="4" customWidth="1"/>
    <col min="15516" max="15516" width="4.5703125" style="4" customWidth="1"/>
    <col min="15517" max="15517" width="5.42578125" style="4" customWidth="1"/>
    <col min="15518" max="15518" width="5.5703125" style="4" customWidth="1"/>
    <col min="15519" max="15519" width="4.85546875" style="4" customWidth="1"/>
    <col min="15520" max="15520" width="5.140625" style="4" customWidth="1"/>
    <col min="15521" max="15521" width="4.7109375" style="4" customWidth="1"/>
    <col min="15522" max="15522" width="5.5703125" style="4" customWidth="1"/>
    <col min="15523" max="15523" width="4.85546875" style="4" customWidth="1"/>
    <col min="15524" max="15524" width="4.7109375" style="4" customWidth="1"/>
    <col min="15525" max="15525" width="4.85546875" style="4" customWidth="1"/>
    <col min="15526" max="15526" width="5.140625" style="4" customWidth="1"/>
    <col min="15527" max="15527" width="4.7109375" style="4" customWidth="1"/>
    <col min="15528" max="15528" width="4.42578125" style="4" customWidth="1"/>
    <col min="15529" max="15529" width="4.7109375" style="4" customWidth="1"/>
    <col min="15530" max="15530" width="4.85546875" style="4" customWidth="1"/>
    <col min="15531" max="15532" width="4.5703125" style="4" customWidth="1"/>
    <col min="15533" max="15533" width="4.42578125" style="4" customWidth="1"/>
    <col min="15534" max="15534" width="5" style="4" customWidth="1"/>
    <col min="15535" max="15535" width="4.85546875" style="4" customWidth="1"/>
    <col min="15536" max="15536" width="4.7109375" style="4" customWidth="1"/>
    <col min="15537" max="15537" width="4.42578125" style="4" customWidth="1"/>
    <col min="15538" max="15538" width="5.140625" style="4" customWidth="1"/>
    <col min="15539" max="15539" width="4.28515625" style="4" customWidth="1"/>
    <col min="15540" max="15540" width="4.7109375" style="4" customWidth="1"/>
    <col min="15541" max="15541" width="6.42578125" style="4" customWidth="1"/>
    <col min="15542" max="15542" width="7.7109375" style="4" customWidth="1"/>
    <col min="15543" max="15543" width="4" style="4" customWidth="1"/>
    <col min="15544" max="15544" width="5.140625" style="4" customWidth="1"/>
    <col min="15545" max="15545" width="4.85546875" style="4" customWidth="1"/>
    <col min="15546" max="15546" width="4.7109375" style="4" customWidth="1"/>
    <col min="15547" max="15547" width="4.5703125" style="4" customWidth="1"/>
    <col min="15548" max="15548" width="5" style="4" customWidth="1"/>
    <col min="15549" max="15549" width="4.7109375" style="4" customWidth="1"/>
    <col min="15550" max="15550" width="4.5703125" style="4" customWidth="1"/>
    <col min="15551" max="15551" width="4.7109375" style="4" customWidth="1"/>
    <col min="15552" max="15552" width="5.28515625" style="4" customWidth="1"/>
    <col min="15553" max="15553" width="5.5703125" style="4" customWidth="1"/>
    <col min="15554" max="15554" width="5.140625" style="4" customWidth="1"/>
    <col min="15555" max="15555" width="4.7109375" style="4" customWidth="1"/>
    <col min="15556" max="15556" width="4.42578125" style="4" customWidth="1"/>
    <col min="15557" max="15557" width="4.28515625" style="4" customWidth="1"/>
    <col min="15558" max="15558" width="5" style="4" customWidth="1"/>
    <col min="15559" max="15559" width="4.42578125" style="4" customWidth="1"/>
    <col min="15560" max="15560" width="5" style="4" customWidth="1"/>
    <col min="15561" max="15561" width="4.5703125" style="4" customWidth="1"/>
    <col min="15562" max="15562" width="4.85546875" style="4" customWidth="1"/>
    <col min="15563" max="15564" width="4.5703125" style="4" customWidth="1"/>
    <col min="15565" max="15565" width="4.85546875" style="4" customWidth="1"/>
    <col min="15566" max="15566" width="4.28515625" style="4" customWidth="1"/>
    <col min="15567" max="15567" width="4.5703125" style="4" customWidth="1"/>
    <col min="15568" max="15568" width="4.42578125" style="4" customWidth="1"/>
    <col min="15569" max="15569" width="4" style="4" customWidth="1"/>
    <col min="15570" max="15570" width="3.85546875" style="4" customWidth="1"/>
    <col min="15571" max="15571" width="4.140625" style="4" customWidth="1"/>
    <col min="15572" max="15572" width="7" style="4" customWidth="1"/>
    <col min="15573" max="15573" width="4.85546875" style="4" customWidth="1"/>
    <col min="15574" max="15574" width="5" style="4" customWidth="1"/>
    <col min="15575" max="15576" width="5.28515625" style="4" customWidth="1"/>
    <col min="15577" max="15577" width="4.42578125" style="4" customWidth="1"/>
    <col min="15578" max="15578" width="5.28515625" style="4" customWidth="1"/>
    <col min="15579" max="15579" width="5.85546875" style="4" customWidth="1"/>
    <col min="15580" max="15580" width="6.42578125" style="4" customWidth="1"/>
    <col min="15581" max="15581" width="8.28515625" style="4" customWidth="1"/>
    <col min="15582" max="15582" width="7.85546875" style="4" customWidth="1"/>
    <col min="15583" max="15583" width="5.42578125" style="4" customWidth="1"/>
    <col min="15584" max="15584" width="9.140625" style="4"/>
    <col min="15585" max="15585" width="11.140625" style="4" customWidth="1"/>
    <col min="15586" max="15594" width="9.140625" style="4"/>
    <col min="15595" max="15595" width="5.28515625" style="4" customWidth="1"/>
    <col min="15596" max="15596" width="12.42578125" style="4" customWidth="1"/>
    <col min="15597" max="15597" width="21.85546875" style="4" customWidth="1"/>
    <col min="15598" max="15598" width="21.5703125" style="4" customWidth="1"/>
    <col min="15599" max="15599" width="16" style="4" customWidth="1"/>
    <col min="15600" max="15600" width="18.28515625" style="4" customWidth="1"/>
    <col min="15601" max="15601" width="15.5703125" style="4" customWidth="1"/>
    <col min="15602" max="15602" width="15" style="4" customWidth="1"/>
    <col min="15603" max="15603" width="7" style="4" customWidth="1"/>
    <col min="15604" max="15604" width="10.28515625" style="4" customWidth="1"/>
    <col min="15605" max="15605" width="16" style="4" customWidth="1"/>
    <col min="15606" max="15606" width="15.42578125" style="4" customWidth="1"/>
    <col min="15607" max="15607" width="15.28515625" style="4" customWidth="1"/>
    <col min="15608" max="15608" width="32.140625" style="4" customWidth="1"/>
    <col min="15609" max="15609" width="27.42578125" style="4" customWidth="1"/>
    <col min="15610" max="15610" width="9.140625" style="4" customWidth="1"/>
    <col min="15611" max="15613" width="27.42578125" style="4" customWidth="1"/>
    <col min="15614" max="15614" width="11.5703125" style="4" customWidth="1"/>
    <col min="15615" max="15615" width="13.140625" style="4" customWidth="1"/>
    <col min="15616" max="15616" width="11.5703125" style="4" customWidth="1"/>
    <col min="15617" max="15617" width="13.140625" style="4" customWidth="1"/>
    <col min="15618" max="15618" width="9.28515625" style="4" customWidth="1"/>
    <col min="15619" max="15619" width="15.42578125" style="4" customWidth="1"/>
    <col min="15620" max="15620" width="15.140625" style="4" customWidth="1"/>
    <col min="15621" max="15621" width="15.5703125" style="4" customWidth="1"/>
    <col min="15622" max="15622" width="14.28515625" style="4" customWidth="1"/>
    <col min="15623" max="15623" width="15.5703125" style="4" customWidth="1"/>
    <col min="15624" max="15624" width="16.28515625" style="4" customWidth="1"/>
    <col min="15625" max="15625" width="14.85546875" style="4" customWidth="1"/>
    <col min="15626" max="15642" width="5.28515625" style="4" customWidth="1"/>
    <col min="15643" max="15643" width="12.7109375" style="4" customWidth="1"/>
    <col min="15644" max="15645" width="5.28515625" style="4" customWidth="1"/>
    <col min="15646" max="15646" width="13" style="4" customWidth="1"/>
    <col min="15647" max="15648" width="5.28515625" style="4" customWidth="1"/>
    <col min="15649" max="15649" width="11.7109375" style="4" customWidth="1"/>
    <col min="15650" max="15651" width="5.28515625" style="4" customWidth="1"/>
    <col min="15652" max="15652" width="5.140625" style="4" customWidth="1"/>
    <col min="15653" max="15660" width="9.140625" style="4"/>
    <col min="15661" max="15661" width="12" style="4" customWidth="1"/>
    <col min="15662" max="15662" width="10.7109375" style="4" customWidth="1"/>
    <col min="15663" max="15663" width="12.42578125" style="4" customWidth="1"/>
    <col min="15664" max="15664" width="11.5703125" style="4" customWidth="1"/>
    <col min="15665" max="15665" width="10.7109375" style="4" customWidth="1"/>
    <col min="15666" max="15666" width="11.42578125" style="4" customWidth="1"/>
    <col min="15667" max="15690" width="9.140625" style="4"/>
    <col min="15691" max="15691" width="12.28515625" style="4" customWidth="1"/>
    <col min="15692" max="15692" width="14.140625" style="4" customWidth="1"/>
    <col min="15693" max="15694" width="12.7109375" style="4" customWidth="1"/>
    <col min="15695" max="15695" width="15.42578125" style="4" customWidth="1"/>
    <col min="15696" max="15696" width="12.85546875" style="4" customWidth="1"/>
    <col min="15697" max="15698" width="12.7109375" style="4" customWidth="1"/>
    <col min="15699" max="15699" width="13.140625" style="4" customWidth="1"/>
    <col min="15700" max="15700" width="12.42578125" style="4" customWidth="1"/>
    <col min="15701" max="15702" width="12.140625" style="4" customWidth="1"/>
    <col min="15703" max="15704" width="14.140625" style="4" customWidth="1"/>
    <col min="15705" max="15705" width="17" style="4" customWidth="1"/>
    <col min="15706" max="15730" width="9.140625" style="4"/>
    <col min="15731" max="15731" width="11.5703125" style="4" customWidth="1"/>
    <col min="15732" max="15749" width="9.140625" style="4"/>
    <col min="15750" max="15750" width="24.140625" style="4" customWidth="1"/>
    <col min="15751" max="15751" width="22.5703125" style="4" customWidth="1"/>
    <col min="15752" max="15768" width="9.140625" style="4"/>
    <col min="15769" max="15769" width="5.28515625" style="4" customWidth="1"/>
    <col min="15770" max="15771" width="5" style="4" customWidth="1"/>
    <col min="15772" max="15772" width="4.5703125" style="4" customWidth="1"/>
    <col min="15773" max="15773" width="5.42578125" style="4" customWidth="1"/>
    <col min="15774" max="15774" width="5.5703125" style="4" customWidth="1"/>
    <col min="15775" max="15775" width="4.85546875" style="4" customWidth="1"/>
    <col min="15776" max="15776" width="5.140625" style="4" customWidth="1"/>
    <col min="15777" max="15777" width="4.7109375" style="4" customWidth="1"/>
    <col min="15778" max="15778" width="5.5703125" style="4" customWidth="1"/>
    <col min="15779" max="15779" width="4.85546875" style="4" customWidth="1"/>
    <col min="15780" max="15780" width="4.7109375" style="4" customWidth="1"/>
    <col min="15781" max="15781" width="4.85546875" style="4" customWidth="1"/>
    <col min="15782" max="15782" width="5.140625" style="4" customWidth="1"/>
    <col min="15783" max="15783" width="4.7109375" style="4" customWidth="1"/>
    <col min="15784" max="15784" width="4.42578125" style="4" customWidth="1"/>
    <col min="15785" max="15785" width="4.7109375" style="4" customWidth="1"/>
    <col min="15786" max="15786" width="4.85546875" style="4" customWidth="1"/>
    <col min="15787" max="15788" width="4.5703125" style="4" customWidth="1"/>
    <col min="15789" max="15789" width="4.42578125" style="4" customWidth="1"/>
    <col min="15790" max="15790" width="5" style="4" customWidth="1"/>
    <col min="15791" max="15791" width="4.85546875" style="4" customWidth="1"/>
    <col min="15792" max="15792" width="4.7109375" style="4" customWidth="1"/>
    <col min="15793" max="15793" width="4.42578125" style="4" customWidth="1"/>
    <col min="15794" max="15794" width="5.140625" style="4" customWidth="1"/>
    <col min="15795" max="15795" width="4.28515625" style="4" customWidth="1"/>
    <col min="15796" max="15796" width="4.7109375" style="4" customWidth="1"/>
    <col min="15797" max="15797" width="6.42578125" style="4" customWidth="1"/>
    <col min="15798" max="15798" width="7.7109375" style="4" customWidth="1"/>
    <col min="15799" max="15799" width="4" style="4" customWidth="1"/>
    <col min="15800" max="15800" width="5.140625" style="4" customWidth="1"/>
    <col min="15801" max="15801" width="4.85546875" style="4" customWidth="1"/>
    <col min="15802" max="15802" width="4.7109375" style="4" customWidth="1"/>
    <col min="15803" max="15803" width="4.5703125" style="4" customWidth="1"/>
    <col min="15804" max="15804" width="5" style="4" customWidth="1"/>
    <col min="15805" max="15805" width="4.7109375" style="4" customWidth="1"/>
    <col min="15806" max="15806" width="4.5703125" style="4" customWidth="1"/>
    <col min="15807" max="15807" width="4.7109375" style="4" customWidth="1"/>
    <col min="15808" max="15808" width="5.28515625" style="4" customWidth="1"/>
    <col min="15809" max="15809" width="5.5703125" style="4" customWidth="1"/>
    <col min="15810" max="15810" width="5.140625" style="4" customWidth="1"/>
    <col min="15811" max="15811" width="4.7109375" style="4" customWidth="1"/>
    <col min="15812" max="15812" width="4.42578125" style="4" customWidth="1"/>
    <col min="15813" max="15813" width="4.28515625" style="4" customWidth="1"/>
    <col min="15814" max="15814" width="5" style="4" customWidth="1"/>
    <col min="15815" max="15815" width="4.42578125" style="4" customWidth="1"/>
    <col min="15816" max="15816" width="5" style="4" customWidth="1"/>
    <col min="15817" max="15817" width="4.5703125" style="4" customWidth="1"/>
    <col min="15818" max="15818" width="4.85546875" style="4" customWidth="1"/>
    <col min="15819" max="15820" width="4.5703125" style="4" customWidth="1"/>
    <col min="15821" max="15821" width="4.85546875" style="4" customWidth="1"/>
    <col min="15822" max="15822" width="4.28515625" style="4" customWidth="1"/>
    <col min="15823" max="15823" width="4.5703125" style="4" customWidth="1"/>
    <col min="15824" max="15824" width="4.42578125" style="4" customWidth="1"/>
    <col min="15825" max="15825" width="4" style="4" customWidth="1"/>
    <col min="15826" max="15826" width="3.85546875" style="4" customWidth="1"/>
    <col min="15827" max="15827" width="4.140625" style="4" customWidth="1"/>
    <col min="15828" max="15828" width="7" style="4" customWidth="1"/>
    <col min="15829" max="15829" width="4.85546875" style="4" customWidth="1"/>
    <col min="15830" max="15830" width="5" style="4" customWidth="1"/>
    <col min="15831" max="15832" width="5.28515625" style="4" customWidth="1"/>
    <col min="15833" max="15833" width="4.42578125" style="4" customWidth="1"/>
    <col min="15834" max="15834" width="5.28515625" style="4" customWidth="1"/>
    <col min="15835" max="15835" width="5.85546875" style="4" customWidth="1"/>
    <col min="15836" max="15836" width="6.42578125" style="4" customWidth="1"/>
    <col min="15837" max="15837" width="8.28515625" style="4" customWidth="1"/>
    <col min="15838" max="15838" width="7.85546875" style="4" customWidth="1"/>
    <col min="15839" max="15839" width="5.42578125" style="4" customWidth="1"/>
    <col min="15840" max="15840" width="9.140625" style="4"/>
    <col min="15841" max="15841" width="11.140625" style="4" customWidth="1"/>
    <col min="15842" max="15850" width="9.140625" style="4"/>
    <col min="15851" max="15851" width="5.28515625" style="4" customWidth="1"/>
    <col min="15852" max="15852" width="12.42578125" style="4" customWidth="1"/>
    <col min="15853" max="15853" width="21.85546875" style="4" customWidth="1"/>
    <col min="15854" max="15854" width="21.5703125" style="4" customWidth="1"/>
    <col min="15855" max="15855" width="16" style="4" customWidth="1"/>
    <col min="15856" max="15856" width="18.28515625" style="4" customWidth="1"/>
    <col min="15857" max="15857" width="15.5703125" style="4" customWidth="1"/>
    <col min="15858" max="15858" width="15" style="4" customWidth="1"/>
    <col min="15859" max="15859" width="7" style="4" customWidth="1"/>
    <col min="15860" max="15860" width="10.28515625" style="4" customWidth="1"/>
    <col min="15861" max="15861" width="16" style="4" customWidth="1"/>
    <col min="15862" max="15862" width="15.42578125" style="4" customWidth="1"/>
    <col min="15863" max="15863" width="15.28515625" style="4" customWidth="1"/>
    <col min="15864" max="15864" width="32.140625" style="4" customWidth="1"/>
    <col min="15865" max="15865" width="27.42578125" style="4" customWidth="1"/>
    <col min="15866" max="15866" width="9.140625" style="4" customWidth="1"/>
    <col min="15867" max="15869" width="27.42578125" style="4" customWidth="1"/>
    <col min="15870" max="15870" width="11.5703125" style="4" customWidth="1"/>
    <col min="15871" max="15871" width="13.140625" style="4" customWidth="1"/>
    <col min="15872" max="15872" width="11.5703125" style="4" customWidth="1"/>
    <col min="15873" max="15873" width="13.140625" style="4" customWidth="1"/>
    <col min="15874" max="15874" width="9.28515625" style="4" customWidth="1"/>
    <col min="15875" max="15875" width="15.42578125" style="4" customWidth="1"/>
    <col min="15876" max="15876" width="15.140625" style="4" customWidth="1"/>
    <col min="15877" max="15877" width="15.5703125" style="4" customWidth="1"/>
    <col min="15878" max="15878" width="14.28515625" style="4" customWidth="1"/>
    <col min="15879" max="15879" width="15.5703125" style="4" customWidth="1"/>
    <col min="15880" max="15880" width="16.28515625" style="4" customWidth="1"/>
    <col min="15881" max="15881" width="14.85546875" style="4" customWidth="1"/>
    <col min="15882" max="15898" width="5.28515625" style="4" customWidth="1"/>
    <col min="15899" max="15899" width="12.7109375" style="4" customWidth="1"/>
    <col min="15900" max="15901" width="5.28515625" style="4" customWidth="1"/>
    <col min="15902" max="15902" width="13" style="4" customWidth="1"/>
    <col min="15903" max="15904" width="5.28515625" style="4" customWidth="1"/>
    <col min="15905" max="15905" width="11.7109375" style="4" customWidth="1"/>
    <col min="15906" max="15907" width="5.28515625" style="4" customWidth="1"/>
    <col min="15908" max="15908" width="5.140625" style="4" customWidth="1"/>
    <col min="15909" max="15916" width="9.140625" style="4"/>
    <col min="15917" max="15917" width="12" style="4" customWidth="1"/>
    <col min="15918" max="15918" width="10.7109375" style="4" customWidth="1"/>
    <col min="15919" max="15919" width="12.42578125" style="4" customWidth="1"/>
    <col min="15920" max="15920" width="11.5703125" style="4" customWidth="1"/>
    <col min="15921" max="15921" width="10.7109375" style="4" customWidth="1"/>
    <col min="15922" max="15922" width="11.42578125" style="4" customWidth="1"/>
    <col min="15923" max="15946" width="9.140625" style="4"/>
    <col min="15947" max="15947" width="12.28515625" style="4" customWidth="1"/>
    <col min="15948" max="15948" width="14.140625" style="4" customWidth="1"/>
    <col min="15949" max="15950" width="12.7109375" style="4" customWidth="1"/>
    <col min="15951" max="15951" width="15.42578125" style="4" customWidth="1"/>
    <col min="15952" max="15952" width="12.85546875" style="4" customWidth="1"/>
    <col min="15953" max="15954" width="12.7109375" style="4" customWidth="1"/>
    <col min="15955" max="15955" width="13.140625" style="4" customWidth="1"/>
    <col min="15956" max="15956" width="12.42578125" style="4" customWidth="1"/>
    <col min="15957" max="15958" width="12.140625" style="4" customWidth="1"/>
    <col min="15959" max="15960" width="14.140625" style="4" customWidth="1"/>
    <col min="15961" max="15961" width="17" style="4" customWidth="1"/>
    <col min="15962" max="15986" width="9.140625" style="4"/>
    <col min="15987" max="15987" width="11.5703125" style="4" customWidth="1"/>
    <col min="15988" max="16005" width="9.140625" style="4"/>
    <col min="16006" max="16006" width="24.140625" style="4" customWidth="1"/>
    <col min="16007" max="16007" width="22.5703125" style="4" customWidth="1"/>
    <col min="16008" max="16024" width="9.140625" style="4"/>
    <col min="16025" max="16025" width="5.28515625" style="4" customWidth="1"/>
    <col min="16026" max="16027" width="5" style="4" customWidth="1"/>
    <col min="16028" max="16028" width="4.5703125" style="4" customWidth="1"/>
    <col min="16029" max="16029" width="5.42578125" style="4" customWidth="1"/>
    <col min="16030" max="16030" width="5.5703125" style="4" customWidth="1"/>
    <col min="16031" max="16031" width="4.85546875" style="4" customWidth="1"/>
    <col min="16032" max="16032" width="5.140625" style="4" customWidth="1"/>
    <col min="16033" max="16033" width="4.7109375" style="4" customWidth="1"/>
    <col min="16034" max="16034" width="5.5703125" style="4" customWidth="1"/>
    <col min="16035" max="16035" width="4.85546875" style="4" customWidth="1"/>
    <col min="16036" max="16036" width="4.7109375" style="4" customWidth="1"/>
    <col min="16037" max="16037" width="4.85546875" style="4" customWidth="1"/>
    <col min="16038" max="16038" width="5.140625" style="4" customWidth="1"/>
    <col min="16039" max="16039" width="4.7109375" style="4" customWidth="1"/>
    <col min="16040" max="16040" width="4.42578125" style="4" customWidth="1"/>
    <col min="16041" max="16041" width="4.7109375" style="4" customWidth="1"/>
    <col min="16042" max="16042" width="4.85546875" style="4" customWidth="1"/>
    <col min="16043" max="16044" width="4.5703125" style="4" customWidth="1"/>
    <col min="16045" max="16045" width="4.42578125" style="4" customWidth="1"/>
    <col min="16046" max="16046" width="5" style="4" customWidth="1"/>
    <col min="16047" max="16047" width="4.85546875" style="4" customWidth="1"/>
    <col min="16048" max="16048" width="4.7109375" style="4" customWidth="1"/>
    <col min="16049" max="16049" width="4.42578125" style="4" customWidth="1"/>
    <col min="16050" max="16050" width="5.140625" style="4" customWidth="1"/>
    <col min="16051" max="16051" width="4.28515625" style="4" customWidth="1"/>
    <col min="16052" max="16052" width="4.7109375" style="4" customWidth="1"/>
    <col min="16053" max="16053" width="6.42578125" style="4" customWidth="1"/>
    <col min="16054" max="16054" width="7.7109375" style="4" customWidth="1"/>
    <col min="16055" max="16055" width="4" style="4" customWidth="1"/>
    <col min="16056" max="16056" width="5.140625" style="4" customWidth="1"/>
    <col min="16057" max="16057" width="4.85546875" style="4" customWidth="1"/>
    <col min="16058" max="16058" width="4.7109375" style="4" customWidth="1"/>
    <col min="16059" max="16059" width="4.5703125" style="4" customWidth="1"/>
    <col min="16060" max="16060" width="5" style="4" customWidth="1"/>
    <col min="16061" max="16061" width="4.7109375" style="4" customWidth="1"/>
    <col min="16062" max="16062" width="4.5703125" style="4" customWidth="1"/>
    <col min="16063" max="16063" width="4.7109375" style="4" customWidth="1"/>
    <col min="16064" max="16064" width="5.28515625" style="4" customWidth="1"/>
    <col min="16065" max="16065" width="5.5703125" style="4" customWidth="1"/>
    <col min="16066" max="16066" width="5.140625" style="4" customWidth="1"/>
    <col min="16067" max="16067" width="4.7109375" style="4" customWidth="1"/>
    <col min="16068" max="16068" width="4.42578125" style="4" customWidth="1"/>
    <col min="16069" max="16069" width="4.28515625" style="4" customWidth="1"/>
    <col min="16070" max="16070" width="5" style="4" customWidth="1"/>
    <col min="16071" max="16071" width="4.42578125" style="4" customWidth="1"/>
    <col min="16072" max="16072" width="5" style="4" customWidth="1"/>
    <col min="16073" max="16073" width="4.5703125" style="4" customWidth="1"/>
    <col min="16074" max="16074" width="4.85546875" style="4" customWidth="1"/>
    <col min="16075" max="16076" width="4.5703125" style="4" customWidth="1"/>
    <col min="16077" max="16077" width="4.85546875" style="4" customWidth="1"/>
    <col min="16078" max="16078" width="4.28515625" style="4" customWidth="1"/>
    <col min="16079" max="16079" width="4.5703125" style="4" customWidth="1"/>
    <col min="16080" max="16080" width="4.42578125" style="4" customWidth="1"/>
    <col min="16081" max="16081" width="4" style="4" customWidth="1"/>
    <col min="16082" max="16082" width="3.85546875" style="4" customWidth="1"/>
    <col min="16083" max="16083" width="4.140625" style="4" customWidth="1"/>
    <col min="16084" max="16084" width="7" style="4" customWidth="1"/>
    <col min="16085" max="16085" width="4.85546875" style="4" customWidth="1"/>
    <col min="16086" max="16086" width="5" style="4" customWidth="1"/>
    <col min="16087" max="16088" width="5.28515625" style="4" customWidth="1"/>
    <col min="16089" max="16089" width="4.42578125" style="4" customWidth="1"/>
    <col min="16090" max="16090" width="5.28515625" style="4" customWidth="1"/>
    <col min="16091" max="16091" width="5.85546875" style="4" customWidth="1"/>
    <col min="16092" max="16092" width="6.42578125" style="4" customWidth="1"/>
    <col min="16093" max="16093" width="8.28515625" style="4" customWidth="1"/>
    <col min="16094" max="16094" width="7.85546875" style="4" customWidth="1"/>
    <col min="16095" max="16095" width="5.42578125" style="4" customWidth="1"/>
    <col min="16096" max="16096" width="9.140625" style="4"/>
    <col min="16097" max="16097" width="11.140625" style="4" customWidth="1"/>
    <col min="16098" max="16106" width="9.140625" style="4"/>
    <col min="16107" max="16107" width="5.28515625" style="4" customWidth="1"/>
    <col min="16108" max="16108" width="12.42578125" style="4" customWidth="1"/>
    <col min="16109" max="16109" width="21.85546875" style="4" customWidth="1"/>
    <col min="16110" max="16110" width="21.5703125" style="4" customWidth="1"/>
    <col min="16111" max="16111" width="16" style="4" customWidth="1"/>
    <col min="16112" max="16112" width="18.28515625" style="4" customWidth="1"/>
    <col min="16113" max="16113" width="15.5703125" style="4" customWidth="1"/>
    <col min="16114" max="16114" width="15" style="4" customWidth="1"/>
    <col min="16115" max="16115" width="7" style="4" customWidth="1"/>
    <col min="16116" max="16116" width="10.28515625" style="4" customWidth="1"/>
    <col min="16117" max="16117" width="16" style="4" customWidth="1"/>
    <col min="16118" max="16118" width="15.42578125" style="4" customWidth="1"/>
    <col min="16119" max="16119" width="15.28515625" style="4" customWidth="1"/>
    <col min="16120" max="16120" width="32.140625" style="4" customWidth="1"/>
    <col min="16121" max="16121" width="27.42578125" style="4" customWidth="1"/>
    <col min="16122" max="16122" width="9.140625" style="4" customWidth="1"/>
    <col min="16123" max="16125" width="27.42578125" style="4" customWidth="1"/>
    <col min="16126" max="16126" width="11.5703125" style="4" customWidth="1"/>
    <col min="16127" max="16127" width="13.140625" style="4" customWidth="1"/>
    <col min="16128" max="16128" width="11.5703125" style="4" customWidth="1"/>
    <col min="16129" max="16129" width="13.140625" style="4" customWidth="1"/>
    <col min="16130" max="16130" width="9.28515625" style="4" customWidth="1"/>
    <col min="16131" max="16131" width="15.42578125" style="4" customWidth="1"/>
    <col min="16132" max="16132" width="15.140625" style="4" customWidth="1"/>
    <col min="16133" max="16133" width="15.5703125" style="4" customWidth="1"/>
    <col min="16134" max="16134" width="14.28515625" style="4" customWidth="1"/>
    <col min="16135" max="16135" width="15.5703125" style="4" customWidth="1"/>
    <col min="16136" max="16136" width="16.28515625" style="4" customWidth="1"/>
    <col min="16137" max="16137" width="14.85546875" style="4" customWidth="1"/>
    <col min="16138" max="16154" width="5.28515625" style="4" customWidth="1"/>
    <col min="16155" max="16155" width="12.7109375" style="4" customWidth="1"/>
    <col min="16156" max="16157" width="5.28515625" style="4" customWidth="1"/>
    <col min="16158" max="16158" width="13" style="4" customWidth="1"/>
    <col min="16159" max="16160" width="5.28515625" style="4" customWidth="1"/>
    <col min="16161" max="16161" width="11.7109375" style="4" customWidth="1"/>
    <col min="16162" max="16163" width="5.28515625" style="4" customWidth="1"/>
    <col min="16164" max="16164" width="5.140625" style="4" customWidth="1"/>
    <col min="16165" max="16172" width="9.140625" style="4"/>
    <col min="16173" max="16173" width="12" style="4" customWidth="1"/>
    <col min="16174" max="16174" width="10.7109375" style="4" customWidth="1"/>
    <col min="16175" max="16175" width="12.42578125" style="4" customWidth="1"/>
    <col min="16176" max="16176" width="11.5703125" style="4" customWidth="1"/>
    <col min="16177" max="16177" width="10.7109375" style="4" customWidth="1"/>
    <col min="16178" max="16178" width="11.42578125" style="4" customWidth="1"/>
    <col min="16179" max="16202" width="9.140625" style="4"/>
    <col min="16203" max="16203" width="12.28515625" style="4" customWidth="1"/>
    <col min="16204" max="16204" width="14.140625" style="4" customWidth="1"/>
    <col min="16205" max="16206" width="12.7109375" style="4" customWidth="1"/>
    <col min="16207" max="16207" width="15.42578125" style="4" customWidth="1"/>
    <col min="16208" max="16208" width="12.85546875" style="4" customWidth="1"/>
    <col min="16209" max="16210" width="12.7109375" style="4" customWidth="1"/>
    <col min="16211" max="16211" width="13.140625" style="4" customWidth="1"/>
    <col min="16212" max="16212" width="12.42578125" style="4" customWidth="1"/>
    <col min="16213" max="16214" width="12.140625" style="4" customWidth="1"/>
    <col min="16215" max="16216" width="14.140625" style="4" customWidth="1"/>
    <col min="16217" max="16217" width="17" style="4" customWidth="1"/>
    <col min="16218" max="16242" width="9.140625" style="4"/>
    <col min="16243" max="16243" width="11.5703125" style="4" customWidth="1"/>
    <col min="16244" max="16261" width="9.140625" style="4"/>
    <col min="16262" max="16262" width="24.140625" style="4" customWidth="1"/>
    <col min="16263" max="16263" width="22.5703125" style="4" customWidth="1"/>
    <col min="16264" max="16280" width="9.140625" style="4"/>
    <col min="16281" max="16281" width="5.28515625" style="4" customWidth="1"/>
    <col min="16282" max="16283" width="5" style="4" customWidth="1"/>
    <col min="16284" max="16284" width="4.5703125" style="4" customWidth="1"/>
    <col min="16285" max="16285" width="5.42578125" style="4" customWidth="1"/>
    <col min="16286" max="16286" width="5.5703125" style="4" customWidth="1"/>
    <col min="16287" max="16287" width="4.85546875" style="4" customWidth="1"/>
    <col min="16288" max="16288" width="5.140625" style="4" customWidth="1"/>
    <col min="16289" max="16289" width="4.7109375" style="4" customWidth="1"/>
    <col min="16290" max="16290" width="5.5703125" style="4" customWidth="1"/>
    <col min="16291" max="16291" width="4.85546875" style="4" customWidth="1"/>
    <col min="16292" max="16292" width="4.7109375" style="4" customWidth="1"/>
    <col min="16293" max="16293" width="4.85546875" style="4" customWidth="1"/>
    <col min="16294" max="16294" width="5.140625" style="4" customWidth="1"/>
    <col min="16295" max="16295" width="4.7109375" style="4" customWidth="1"/>
    <col min="16296" max="16296" width="4.42578125" style="4" customWidth="1"/>
    <col min="16297" max="16297" width="4.7109375" style="4" customWidth="1"/>
    <col min="16298" max="16298" width="4.85546875" style="4" customWidth="1"/>
    <col min="16299" max="16300" width="4.5703125" style="4" customWidth="1"/>
    <col min="16301" max="16301" width="4.42578125" style="4" customWidth="1"/>
    <col min="16302" max="16302" width="5" style="4" customWidth="1"/>
    <col min="16303" max="16303" width="4.85546875" style="4" customWidth="1"/>
    <col min="16304" max="16304" width="4.7109375" style="4" customWidth="1"/>
    <col min="16305" max="16305" width="4.42578125" style="4" customWidth="1"/>
    <col min="16306" max="16306" width="5.140625" style="4" customWidth="1"/>
    <col min="16307" max="16307" width="4.28515625" style="4" customWidth="1"/>
    <col min="16308" max="16308" width="4.7109375" style="4" customWidth="1"/>
    <col min="16309" max="16309" width="6.42578125" style="4" customWidth="1"/>
    <col min="16310" max="16310" width="7.7109375" style="4" customWidth="1"/>
    <col min="16311" max="16311" width="4" style="4" customWidth="1"/>
    <col min="16312" max="16312" width="5.140625" style="4" customWidth="1"/>
    <col min="16313" max="16313" width="4.85546875" style="4" customWidth="1"/>
    <col min="16314" max="16314" width="4.7109375" style="4" customWidth="1"/>
    <col min="16315" max="16315" width="4.5703125" style="4" customWidth="1"/>
    <col min="16316" max="16316" width="5" style="4" customWidth="1"/>
    <col min="16317" max="16317" width="4.7109375" style="4" customWidth="1"/>
    <col min="16318" max="16318" width="4.5703125" style="4" customWidth="1"/>
    <col min="16319" max="16319" width="4.7109375" style="4" customWidth="1"/>
    <col min="16320" max="16320" width="5.28515625" style="4" customWidth="1"/>
    <col min="16321" max="16321" width="5.5703125" style="4" customWidth="1"/>
    <col min="16322" max="16322" width="5.140625" style="4" customWidth="1"/>
    <col min="16323" max="16323" width="4.7109375" style="4" customWidth="1"/>
    <col min="16324" max="16324" width="4.42578125" style="4" customWidth="1"/>
    <col min="16325" max="16325" width="4.28515625" style="4" customWidth="1"/>
    <col min="16326" max="16326" width="5" style="4" customWidth="1"/>
    <col min="16327" max="16327" width="4.42578125" style="4" customWidth="1"/>
    <col min="16328" max="16328" width="5" style="4" customWidth="1"/>
    <col min="16329" max="16329" width="4.5703125" style="4" customWidth="1"/>
    <col min="16330" max="16330" width="4.85546875" style="4" customWidth="1"/>
    <col min="16331" max="16332" width="4.5703125" style="4" customWidth="1"/>
    <col min="16333" max="16333" width="4.85546875" style="4" customWidth="1"/>
    <col min="16334" max="16334" width="4.28515625" style="4" customWidth="1"/>
    <col min="16335" max="16335" width="4.5703125" style="4" customWidth="1"/>
    <col min="16336" max="16336" width="4.42578125" style="4" customWidth="1"/>
    <col min="16337" max="16337" width="4" style="4" customWidth="1"/>
    <col min="16338" max="16338" width="3.85546875" style="4" customWidth="1"/>
    <col min="16339" max="16339" width="4.140625" style="4" customWidth="1"/>
    <col min="16340" max="16340" width="7" style="4" customWidth="1"/>
    <col min="16341" max="16341" width="4.85546875" style="4" customWidth="1"/>
    <col min="16342" max="16342" width="5" style="4" customWidth="1"/>
    <col min="16343" max="16344" width="5.28515625" style="4" customWidth="1"/>
    <col min="16345" max="16345" width="4.42578125" style="4" customWidth="1"/>
    <col min="16346" max="16346" width="5.28515625" style="4" customWidth="1"/>
    <col min="16347" max="16347" width="5.85546875" style="4" customWidth="1"/>
    <col min="16348" max="16348" width="6.42578125" style="4" customWidth="1"/>
    <col min="16349" max="16349" width="8.28515625" style="4" customWidth="1"/>
    <col min="16350" max="16350" width="7.85546875" style="4" customWidth="1"/>
    <col min="16351" max="16351" width="5.42578125" style="4" customWidth="1"/>
    <col min="16352" max="16352" width="9.140625" style="4"/>
    <col min="16353" max="16353" width="11.140625" style="4" customWidth="1"/>
    <col min="16354" max="16384" width="9.140625" style="4"/>
  </cols>
  <sheetData>
    <row r="1" spans="1:136" s="17" customFormat="1" ht="36" x14ac:dyDescent="0.2">
      <c r="A1" s="12" t="s">
        <v>1813</v>
      </c>
      <c r="B1" s="13" t="s">
        <v>456</v>
      </c>
      <c r="C1" s="14" t="s">
        <v>433</v>
      </c>
      <c r="D1" s="14" t="s">
        <v>457</v>
      </c>
      <c r="E1" s="14" t="s">
        <v>460</v>
      </c>
      <c r="F1" s="14" t="s">
        <v>463</v>
      </c>
      <c r="G1" s="15" t="s">
        <v>465</v>
      </c>
      <c r="H1" s="15" t="s">
        <v>1606</v>
      </c>
      <c r="I1" s="15" t="s">
        <v>1814</v>
      </c>
      <c r="J1" s="15" t="s">
        <v>1608</v>
      </c>
      <c r="K1" s="15" t="s">
        <v>1609</v>
      </c>
      <c r="L1" s="15" t="s">
        <v>1610</v>
      </c>
      <c r="M1" s="15" t="s">
        <v>1613</v>
      </c>
      <c r="N1" s="16" t="s">
        <v>1618</v>
      </c>
      <c r="O1" s="16" t="s">
        <v>1619</v>
      </c>
      <c r="P1" s="15" t="s">
        <v>1620</v>
      </c>
      <c r="Q1" s="15" t="s">
        <v>1622</v>
      </c>
      <c r="R1" s="15" t="s">
        <v>1625</v>
      </c>
      <c r="S1" s="15" t="s">
        <v>1628</v>
      </c>
      <c r="T1" s="15" t="s">
        <v>1635</v>
      </c>
      <c r="U1" s="15" t="s">
        <v>1818</v>
      </c>
      <c r="V1" s="15" t="s">
        <v>1817</v>
      </c>
      <c r="W1" s="15" t="s">
        <v>1819</v>
      </c>
      <c r="X1" s="15" t="s">
        <v>416</v>
      </c>
      <c r="Y1" s="15" t="s">
        <v>502</v>
      </c>
      <c r="Z1" s="15" t="s">
        <v>503</v>
      </c>
      <c r="AA1" s="15" t="s">
        <v>504</v>
      </c>
      <c r="AB1" s="15" t="s">
        <v>0</v>
      </c>
      <c r="AC1" s="15" t="s">
        <v>505</v>
      </c>
      <c r="AD1" s="15" t="s">
        <v>506</v>
      </c>
      <c r="AE1" s="15" t="s">
        <v>507</v>
      </c>
      <c r="AF1" s="15" t="s">
        <v>501</v>
      </c>
      <c r="AG1" s="15" t="s">
        <v>500</v>
      </c>
      <c r="AH1" s="15" t="s">
        <v>1</v>
      </c>
      <c r="AI1" s="15" t="s">
        <v>2</v>
      </c>
      <c r="AJ1" s="15" t="s">
        <v>499</v>
      </c>
      <c r="AK1" s="15" t="s">
        <v>498</v>
      </c>
      <c r="AL1" s="15" t="s">
        <v>497</v>
      </c>
      <c r="AM1" s="15" t="s">
        <v>496</v>
      </c>
      <c r="AN1" s="15" t="s">
        <v>3</v>
      </c>
      <c r="AO1" s="15" t="s">
        <v>1657</v>
      </c>
      <c r="AP1" s="15" t="s">
        <v>1656</v>
      </c>
      <c r="AQ1" s="15" t="s">
        <v>508</v>
      </c>
      <c r="AR1" s="15" t="s">
        <v>1661</v>
      </c>
      <c r="AS1" s="15" t="s">
        <v>509</v>
      </c>
      <c r="AT1" s="15" t="s">
        <v>510</v>
      </c>
      <c r="AU1" s="15" t="s">
        <v>474</v>
      </c>
      <c r="AV1" s="15" t="s">
        <v>511</v>
      </c>
      <c r="AW1" s="15" t="s">
        <v>512</v>
      </c>
      <c r="AX1" s="15" t="s">
        <v>475</v>
      </c>
      <c r="AY1" s="15" t="s">
        <v>4</v>
      </c>
      <c r="AZ1" s="15" t="s">
        <v>1679</v>
      </c>
      <c r="BA1" s="15" t="s">
        <v>490</v>
      </c>
      <c r="BB1" s="15" t="s">
        <v>491</v>
      </c>
      <c r="BC1" s="15" t="s">
        <v>492</v>
      </c>
      <c r="BD1" s="15" t="s">
        <v>493</v>
      </c>
      <c r="BE1" s="15" t="s">
        <v>494</v>
      </c>
      <c r="BF1" s="15" t="s">
        <v>5</v>
      </c>
      <c r="BG1" s="15" t="s">
        <v>495</v>
      </c>
      <c r="BH1" s="15" t="s">
        <v>6</v>
      </c>
      <c r="BI1" s="15" t="s">
        <v>7</v>
      </c>
      <c r="BJ1" s="15" t="s">
        <v>8</v>
      </c>
      <c r="BK1" s="15" t="s">
        <v>9</v>
      </c>
      <c r="BL1" s="15" t="s">
        <v>519</v>
      </c>
      <c r="BM1" s="15" t="s">
        <v>518</v>
      </c>
      <c r="BN1" s="15" t="s">
        <v>10</v>
      </c>
      <c r="BO1" s="15" t="s">
        <v>517</v>
      </c>
      <c r="BP1" s="15" t="s">
        <v>516</v>
      </c>
      <c r="BQ1" s="15" t="s">
        <v>515</v>
      </c>
      <c r="BR1" s="15" t="s">
        <v>11</v>
      </c>
      <c r="BS1" s="15" t="s">
        <v>514</v>
      </c>
      <c r="BT1" s="15" t="s">
        <v>513</v>
      </c>
      <c r="BU1" s="15" t="s">
        <v>12</v>
      </c>
      <c r="BV1" s="15" t="s">
        <v>1701</v>
      </c>
      <c r="BW1" s="15" t="s">
        <v>1702</v>
      </c>
      <c r="BX1" s="15" t="s">
        <v>1703</v>
      </c>
      <c r="BY1" s="15" t="s">
        <v>1704</v>
      </c>
      <c r="BZ1" s="15" t="s">
        <v>1705</v>
      </c>
      <c r="CA1" s="15" t="s">
        <v>1706</v>
      </c>
      <c r="CB1" s="15" t="s">
        <v>1707</v>
      </c>
      <c r="CC1" s="15" t="s">
        <v>1708</v>
      </c>
      <c r="CD1" s="15" t="s">
        <v>1709</v>
      </c>
      <c r="CE1" s="15" t="s">
        <v>1710</v>
      </c>
      <c r="CF1" s="15" t="s">
        <v>1711</v>
      </c>
      <c r="CG1" s="15" t="s">
        <v>1712</v>
      </c>
      <c r="CH1" s="15" t="s">
        <v>1724</v>
      </c>
      <c r="CI1" s="15" t="s">
        <v>1725</v>
      </c>
      <c r="CJ1" s="15" t="s">
        <v>1726</v>
      </c>
      <c r="CK1" s="15" t="s">
        <v>1732</v>
      </c>
      <c r="CL1" s="15" t="s">
        <v>1736</v>
      </c>
      <c r="CM1" s="15" t="s">
        <v>1737</v>
      </c>
      <c r="CN1" s="15" t="s">
        <v>1738</v>
      </c>
      <c r="CO1" s="15" t="s">
        <v>1742</v>
      </c>
      <c r="CP1" s="15" t="s">
        <v>1745</v>
      </c>
      <c r="CQ1" s="15" t="s">
        <v>1746</v>
      </c>
      <c r="CR1" s="15" t="s">
        <v>1747</v>
      </c>
      <c r="CS1" s="15" t="s">
        <v>1749</v>
      </c>
      <c r="CT1" s="15" t="s">
        <v>1748</v>
      </c>
      <c r="CU1" s="15" t="s">
        <v>1750</v>
      </c>
      <c r="CV1" s="15" t="s">
        <v>1751</v>
      </c>
      <c r="CW1" s="15" t="s">
        <v>1752</v>
      </c>
      <c r="CX1" s="15" t="s">
        <v>1753</v>
      </c>
      <c r="CY1" s="15" t="s">
        <v>1754</v>
      </c>
      <c r="CZ1" s="15" t="s">
        <v>1755</v>
      </c>
      <c r="DA1" s="15" t="s">
        <v>1756</v>
      </c>
      <c r="DB1" s="15" t="s">
        <v>1757</v>
      </c>
      <c r="DC1" s="15" t="s">
        <v>532</v>
      </c>
      <c r="DD1" s="15" t="s">
        <v>1770</v>
      </c>
      <c r="DE1" s="15" t="s">
        <v>1771</v>
      </c>
      <c r="DF1" s="15" t="s">
        <v>1772</v>
      </c>
      <c r="DG1" s="15" t="s">
        <v>1773</v>
      </c>
      <c r="DH1" s="15" t="s">
        <v>1778</v>
      </c>
      <c r="DI1" s="15" t="s">
        <v>1779</v>
      </c>
      <c r="DJ1" s="15" t="s">
        <v>1780</v>
      </c>
      <c r="DK1" s="15" t="s">
        <v>1781</v>
      </c>
      <c r="DL1" s="15" t="s">
        <v>1782</v>
      </c>
      <c r="DM1" s="15" t="s">
        <v>1783</v>
      </c>
      <c r="DN1" s="15" t="s">
        <v>1784</v>
      </c>
      <c r="DO1" s="15" t="s">
        <v>1785</v>
      </c>
      <c r="DP1" s="15" t="s">
        <v>1786</v>
      </c>
      <c r="DQ1" s="15" t="s">
        <v>1787</v>
      </c>
      <c r="DR1" s="15" t="s">
        <v>1788</v>
      </c>
      <c r="DS1" s="15" t="s">
        <v>1789</v>
      </c>
      <c r="DT1" s="15" t="s">
        <v>520</v>
      </c>
      <c r="DU1" s="15" t="s">
        <v>521</v>
      </c>
      <c r="DV1" s="15" t="s">
        <v>1801</v>
      </c>
      <c r="DW1" s="15" t="s">
        <v>522</v>
      </c>
      <c r="DX1" s="15" t="s">
        <v>523</v>
      </c>
      <c r="DY1" s="15" t="s">
        <v>524</v>
      </c>
      <c r="DZ1" s="15" t="s">
        <v>525</v>
      </c>
      <c r="EA1" s="15" t="s">
        <v>526</v>
      </c>
      <c r="EB1" s="15" t="s">
        <v>527</v>
      </c>
      <c r="EC1" s="15" t="s">
        <v>528</v>
      </c>
      <c r="ED1" s="15" t="s">
        <v>529</v>
      </c>
      <c r="EE1" s="15" t="s">
        <v>530</v>
      </c>
      <c r="EF1" s="15" t="s">
        <v>531</v>
      </c>
    </row>
    <row r="2" spans="1:136" x14ac:dyDescent="0.2">
      <c r="A2" s="4">
        <v>1</v>
      </c>
      <c r="B2" s="18">
        <v>42669</v>
      </c>
      <c r="C2" s="19" t="s">
        <v>445</v>
      </c>
      <c r="D2" s="19" t="s">
        <v>458</v>
      </c>
      <c r="E2" s="19" t="s">
        <v>461</v>
      </c>
      <c r="F2" s="4" t="s">
        <v>1592</v>
      </c>
      <c r="G2" s="4" t="s">
        <v>466</v>
      </c>
      <c r="H2" s="4" t="s">
        <v>469</v>
      </c>
      <c r="I2" s="4">
        <v>56</v>
      </c>
      <c r="J2" s="4" t="s">
        <v>622</v>
      </c>
      <c r="K2" s="4" t="s">
        <v>50</v>
      </c>
      <c r="L2" s="4">
        <v>1</v>
      </c>
      <c r="M2" s="4" t="s">
        <v>1174</v>
      </c>
      <c r="N2" s="3" t="s">
        <v>471</v>
      </c>
      <c r="O2" s="3">
        <v>3</v>
      </c>
      <c r="P2" s="4" t="s">
        <v>472</v>
      </c>
      <c r="Q2" s="4">
        <v>1</v>
      </c>
      <c r="S2" s="4">
        <v>2</v>
      </c>
      <c r="T2" s="4">
        <v>1</v>
      </c>
      <c r="U2" s="4" t="b">
        <f>SUM(SUM(X2:AX2))&gt;0</f>
        <v>1</v>
      </c>
      <c r="V2" s="4" t="b">
        <f>AND(SUM(SUM(AY2:BJ2))=0, U2)</f>
        <v>1</v>
      </c>
      <c r="W2" s="4" t="b">
        <f>AND(SUM(SUM(X2:AT2),SUM(AV2:AX2))&gt;0,V2)</f>
        <v>0</v>
      </c>
      <c r="AU2" s="4">
        <v>1</v>
      </c>
      <c r="BO2" s="4">
        <v>1</v>
      </c>
      <c r="BW2" s="4">
        <v>1</v>
      </c>
      <c r="CH2" s="4">
        <v>3</v>
      </c>
      <c r="CJ2" s="4">
        <v>1</v>
      </c>
      <c r="CK2" s="4">
        <v>1</v>
      </c>
      <c r="CL2" s="4">
        <v>1</v>
      </c>
      <c r="CN2" s="4">
        <v>10</v>
      </c>
      <c r="CO2" s="4">
        <v>1</v>
      </c>
      <c r="CP2" s="4">
        <v>1</v>
      </c>
      <c r="CQ2" s="4">
        <v>1</v>
      </c>
      <c r="DZ2" s="4">
        <v>1</v>
      </c>
    </row>
    <row r="3" spans="1:136" ht="12.75" customHeight="1" x14ac:dyDescent="0.2">
      <c r="A3" s="4">
        <f>A2+1</f>
        <v>2</v>
      </c>
      <c r="B3" s="18">
        <v>42669</v>
      </c>
      <c r="C3" s="19" t="s">
        <v>445</v>
      </c>
      <c r="D3" s="19" t="s">
        <v>458</v>
      </c>
      <c r="E3" s="19" t="s">
        <v>461</v>
      </c>
      <c r="F3" s="4" t="s">
        <v>1592</v>
      </c>
      <c r="G3" s="4" t="s">
        <v>466</v>
      </c>
      <c r="H3" s="4" t="s">
        <v>469</v>
      </c>
      <c r="I3" s="4">
        <v>71</v>
      </c>
      <c r="J3" s="4" t="s">
        <v>1545</v>
      </c>
      <c r="K3" s="4" t="s">
        <v>51</v>
      </c>
      <c r="L3" s="4">
        <v>0</v>
      </c>
      <c r="M3" s="4" t="s">
        <v>1174</v>
      </c>
      <c r="N3" s="3" t="s">
        <v>471</v>
      </c>
      <c r="O3" s="3">
        <v>3</v>
      </c>
      <c r="P3" s="4" t="s">
        <v>472</v>
      </c>
      <c r="Q3" s="4">
        <v>3</v>
      </c>
      <c r="S3" s="4">
        <v>3</v>
      </c>
      <c r="T3" s="4">
        <v>2</v>
      </c>
      <c r="U3" s="4" t="b">
        <f t="shared" ref="U3:U66" si="0">SUM(SUM(X3:AX3))&gt;0</f>
        <v>1</v>
      </c>
      <c r="V3" s="4" t="b">
        <f t="shared" ref="V3:V66" si="1">AND(SUM(SUM(AY3:BJ3))=0, U3)</f>
        <v>1</v>
      </c>
      <c r="W3" s="4" t="b">
        <f>AND(SUM(SUM(X3:AT3),SUM(AV3:AX3))&gt;0,V3)</f>
        <v>1</v>
      </c>
      <c r="AL3" s="4">
        <v>1</v>
      </c>
      <c r="AO3" s="4">
        <v>1</v>
      </c>
      <c r="AQ3" s="4">
        <v>1</v>
      </c>
      <c r="AU3" s="4">
        <v>1</v>
      </c>
      <c r="BK3" s="4">
        <v>1</v>
      </c>
      <c r="BO3" s="4">
        <v>1</v>
      </c>
      <c r="BW3" s="4">
        <v>1</v>
      </c>
      <c r="CH3" s="4">
        <v>3</v>
      </c>
      <c r="CJ3" s="4">
        <v>1</v>
      </c>
      <c r="CK3" s="4">
        <v>1</v>
      </c>
      <c r="CL3" s="4">
        <v>1</v>
      </c>
      <c r="CN3" s="4">
        <v>19</v>
      </c>
      <c r="CO3" s="4">
        <v>1</v>
      </c>
      <c r="CP3" s="4">
        <v>1</v>
      </c>
      <c r="CQ3" s="4">
        <v>1</v>
      </c>
      <c r="CW3" s="4">
        <v>1</v>
      </c>
      <c r="DZ3" s="4">
        <v>1</v>
      </c>
    </row>
    <row r="4" spans="1:136" x14ac:dyDescent="0.2">
      <c r="A4" s="4">
        <f t="shared" ref="A4:A67" si="2">A3+1</f>
        <v>3</v>
      </c>
      <c r="B4" s="18">
        <v>42669</v>
      </c>
      <c r="C4" s="19" t="s">
        <v>445</v>
      </c>
      <c r="D4" s="19" t="s">
        <v>458</v>
      </c>
      <c r="E4" s="19" t="s">
        <v>461</v>
      </c>
      <c r="F4" s="4" t="s">
        <v>1592</v>
      </c>
      <c r="G4" s="4" t="s">
        <v>466</v>
      </c>
      <c r="H4" s="4" t="s">
        <v>469</v>
      </c>
      <c r="I4" s="4">
        <v>51</v>
      </c>
      <c r="J4" s="4" t="s">
        <v>623</v>
      </c>
      <c r="K4" s="4" t="s">
        <v>52</v>
      </c>
      <c r="L4" s="4">
        <v>1</v>
      </c>
      <c r="N4" s="3" t="s">
        <v>470</v>
      </c>
      <c r="P4" s="4" t="s">
        <v>472</v>
      </c>
      <c r="Q4" s="4">
        <v>1</v>
      </c>
      <c r="S4" s="4">
        <v>1</v>
      </c>
      <c r="T4" s="4">
        <v>1</v>
      </c>
      <c r="U4" s="4" t="b">
        <f t="shared" si="0"/>
        <v>1</v>
      </c>
      <c r="V4" s="4" t="b">
        <f t="shared" si="1"/>
        <v>1</v>
      </c>
      <c r="W4" s="4" t="b">
        <f t="shared" ref="W4:W67" si="3">AND(SUM(SUM(X4:AT4),SUM(AV4:AX4))&gt;0,V4)</f>
        <v>0</v>
      </c>
      <c r="AU4" s="4">
        <v>1</v>
      </c>
      <c r="BK4" s="4">
        <v>1</v>
      </c>
      <c r="CB4" s="4">
        <v>1</v>
      </c>
      <c r="CH4" s="4">
        <v>2</v>
      </c>
      <c r="CJ4" s="4">
        <v>1</v>
      </c>
      <c r="CK4" s="4">
        <v>1</v>
      </c>
      <c r="CL4" s="4">
        <v>1</v>
      </c>
      <c r="CN4" s="4">
        <v>9</v>
      </c>
      <c r="CO4" s="4">
        <v>1</v>
      </c>
      <c r="CQ4" s="4">
        <v>2</v>
      </c>
      <c r="DF4" s="4">
        <v>1</v>
      </c>
      <c r="DV4" s="4">
        <v>1</v>
      </c>
      <c r="DZ4" s="4">
        <v>1</v>
      </c>
      <c r="EA4" s="4">
        <v>1</v>
      </c>
    </row>
    <row r="5" spans="1:136" x14ac:dyDescent="0.2">
      <c r="A5" s="4">
        <f t="shared" si="2"/>
        <v>4</v>
      </c>
      <c r="B5" s="18">
        <v>42669</v>
      </c>
      <c r="C5" s="19" t="s">
        <v>445</v>
      </c>
      <c r="D5" s="19" t="s">
        <v>458</v>
      </c>
      <c r="E5" s="19" t="s">
        <v>461</v>
      </c>
      <c r="F5" s="4" t="s">
        <v>1592</v>
      </c>
      <c r="G5" s="4" t="s">
        <v>466</v>
      </c>
      <c r="H5" s="4" t="s">
        <v>469</v>
      </c>
      <c r="I5" s="4">
        <v>66</v>
      </c>
      <c r="J5" s="4" t="s">
        <v>624</v>
      </c>
      <c r="K5" s="4" t="s">
        <v>53</v>
      </c>
      <c r="L5" s="4">
        <v>1</v>
      </c>
      <c r="M5" s="4" t="s">
        <v>1175</v>
      </c>
      <c r="N5" s="3" t="s">
        <v>471</v>
      </c>
      <c r="P5" s="3" t="s">
        <v>1575</v>
      </c>
      <c r="Q5" s="4">
        <v>3</v>
      </c>
      <c r="S5" s="4">
        <v>2</v>
      </c>
      <c r="T5" s="4">
        <v>1</v>
      </c>
      <c r="U5" s="4" t="b">
        <f t="shared" si="0"/>
        <v>1</v>
      </c>
      <c r="V5" s="4" t="b">
        <f t="shared" si="1"/>
        <v>1</v>
      </c>
      <c r="W5" s="4" t="b">
        <f t="shared" si="3"/>
        <v>1</v>
      </c>
      <c r="AM5" s="4">
        <v>1</v>
      </c>
      <c r="BK5" s="4">
        <v>1</v>
      </c>
      <c r="BV5" s="4">
        <v>1</v>
      </c>
      <c r="CH5" s="4">
        <v>1</v>
      </c>
      <c r="CJ5" s="4">
        <v>1</v>
      </c>
      <c r="CK5" s="4">
        <v>1</v>
      </c>
      <c r="CN5" s="4">
        <v>8</v>
      </c>
      <c r="CO5" s="4">
        <v>1</v>
      </c>
      <c r="CP5" s="4">
        <v>1</v>
      </c>
      <c r="CQ5" s="4">
        <v>1</v>
      </c>
    </row>
    <row r="6" spans="1:136" x14ac:dyDescent="0.2">
      <c r="A6" s="4">
        <f t="shared" si="2"/>
        <v>5</v>
      </c>
      <c r="B6" s="18">
        <v>42669</v>
      </c>
      <c r="C6" s="19" t="s">
        <v>445</v>
      </c>
      <c r="D6" s="19" t="s">
        <v>458</v>
      </c>
      <c r="E6" s="19" t="s">
        <v>461</v>
      </c>
      <c r="F6" s="4" t="s">
        <v>1592</v>
      </c>
      <c r="G6" s="4" t="s">
        <v>466</v>
      </c>
      <c r="H6" s="4" t="s">
        <v>469</v>
      </c>
      <c r="I6" s="4">
        <v>61</v>
      </c>
      <c r="J6" s="4" t="s">
        <v>625</v>
      </c>
      <c r="K6" s="4" t="s">
        <v>54</v>
      </c>
      <c r="L6" s="4">
        <v>1</v>
      </c>
      <c r="M6" s="4" t="s">
        <v>1176</v>
      </c>
      <c r="N6" s="3" t="s">
        <v>471</v>
      </c>
      <c r="O6" s="3">
        <v>24</v>
      </c>
      <c r="P6" s="4" t="s">
        <v>472</v>
      </c>
      <c r="Q6" s="4">
        <v>3</v>
      </c>
      <c r="S6" s="4">
        <v>3</v>
      </c>
      <c r="T6" s="4">
        <v>1</v>
      </c>
      <c r="U6" s="4" t="b">
        <f t="shared" si="0"/>
        <v>1</v>
      </c>
      <c r="V6" s="4" t="b">
        <f t="shared" si="1"/>
        <v>1</v>
      </c>
      <c r="W6" s="4" t="b">
        <f t="shared" si="3"/>
        <v>1</v>
      </c>
      <c r="AL6" s="4">
        <v>1</v>
      </c>
      <c r="AO6" s="4">
        <v>1</v>
      </c>
      <c r="AQ6" s="4">
        <v>1</v>
      </c>
      <c r="AU6" s="4">
        <v>1</v>
      </c>
      <c r="BV6" s="4">
        <v>1</v>
      </c>
      <c r="BW6" s="4">
        <v>1</v>
      </c>
      <c r="CH6" s="4">
        <v>1</v>
      </c>
      <c r="CJ6" s="4">
        <v>1</v>
      </c>
      <c r="CK6" s="4">
        <v>1</v>
      </c>
      <c r="CL6" s="4">
        <v>1</v>
      </c>
      <c r="CN6" s="4">
        <v>2</v>
      </c>
      <c r="CO6" s="4">
        <v>1</v>
      </c>
      <c r="CP6" s="4">
        <v>1</v>
      </c>
      <c r="CQ6" s="4">
        <v>1</v>
      </c>
    </row>
    <row r="7" spans="1:136" x14ac:dyDescent="0.2">
      <c r="A7" s="4">
        <f t="shared" si="2"/>
        <v>6</v>
      </c>
      <c r="B7" s="18">
        <v>42669</v>
      </c>
      <c r="C7" s="19" t="s">
        <v>445</v>
      </c>
      <c r="D7" s="19" t="s">
        <v>458</v>
      </c>
      <c r="E7" s="19" t="s">
        <v>461</v>
      </c>
      <c r="F7" s="4" t="s">
        <v>1592</v>
      </c>
      <c r="G7" s="4" t="s">
        <v>466</v>
      </c>
      <c r="H7" s="4" t="s">
        <v>469</v>
      </c>
      <c r="I7" s="4">
        <v>56</v>
      </c>
      <c r="J7" s="4" t="s">
        <v>626</v>
      </c>
      <c r="K7" s="4" t="s">
        <v>55</v>
      </c>
      <c r="L7" s="4">
        <v>1</v>
      </c>
      <c r="M7" s="4" t="s">
        <v>1177</v>
      </c>
      <c r="N7" s="3" t="s">
        <v>471</v>
      </c>
      <c r="P7" s="3" t="s">
        <v>1575</v>
      </c>
      <c r="Q7" s="4">
        <v>3</v>
      </c>
      <c r="S7" s="4">
        <v>3</v>
      </c>
      <c r="T7" s="4">
        <v>1</v>
      </c>
      <c r="U7" s="4" t="b">
        <f t="shared" si="0"/>
        <v>1</v>
      </c>
      <c r="V7" s="4" t="b">
        <f t="shared" si="1"/>
        <v>1</v>
      </c>
      <c r="W7" s="4" t="b">
        <f t="shared" si="3"/>
        <v>0</v>
      </c>
      <c r="AU7" s="4">
        <v>1</v>
      </c>
      <c r="BK7" s="4">
        <v>1</v>
      </c>
      <c r="BV7" s="4">
        <v>1</v>
      </c>
      <c r="CH7" s="4">
        <v>3</v>
      </c>
      <c r="CJ7" s="4">
        <v>1</v>
      </c>
      <c r="CK7" s="4">
        <v>1</v>
      </c>
      <c r="CL7" s="4">
        <v>1</v>
      </c>
      <c r="CN7" s="4">
        <v>15</v>
      </c>
      <c r="CO7" s="4">
        <v>1</v>
      </c>
      <c r="CP7" s="4">
        <v>1</v>
      </c>
      <c r="CQ7" s="4">
        <v>1</v>
      </c>
      <c r="DZ7" s="4">
        <v>1</v>
      </c>
      <c r="EA7" s="4">
        <v>1</v>
      </c>
    </row>
    <row r="8" spans="1:136" ht="15" customHeight="1" x14ac:dyDescent="0.2">
      <c r="A8" s="4">
        <f t="shared" si="2"/>
        <v>7</v>
      </c>
      <c r="B8" s="18">
        <v>42669</v>
      </c>
      <c r="C8" s="19" t="s">
        <v>439</v>
      </c>
      <c r="D8" s="19" t="s">
        <v>458</v>
      </c>
      <c r="E8" s="19" t="s">
        <v>461</v>
      </c>
      <c r="F8" s="4" t="s">
        <v>1592</v>
      </c>
      <c r="G8" s="4" t="s">
        <v>466</v>
      </c>
      <c r="H8" s="4" t="s">
        <v>468</v>
      </c>
      <c r="I8" s="4">
        <v>51</v>
      </c>
      <c r="J8" s="4" t="s">
        <v>627</v>
      </c>
      <c r="K8" s="4" t="s">
        <v>1575</v>
      </c>
      <c r="L8" s="4">
        <v>0</v>
      </c>
      <c r="N8" s="3" t="s">
        <v>1575</v>
      </c>
      <c r="P8" s="3" t="s">
        <v>1575</v>
      </c>
      <c r="Q8" s="4">
        <v>1</v>
      </c>
      <c r="S8" s="4">
        <v>2</v>
      </c>
      <c r="T8" s="4">
        <v>4</v>
      </c>
      <c r="U8" s="4" t="b">
        <f t="shared" si="0"/>
        <v>0</v>
      </c>
      <c r="V8" s="4" t="b">
        <f t="shared" si="1"/>
        <v>0</v>
      </c>
      <c r="W8" s="4" t="b">
        <f t="shared" si="3"/>
        <v>0</v>
      </c>
      <c r="AY8" s="4">
        <v>1</v>
      </c>
      <c r="BD8" s="4">
        <v>1</v>
      </c>
      <c r="BK8" s="4">
        <v>1</v>
      </c>
      <c r="BL8" s="4">
        <v>1</v>
      </c>
      <c r="BQ8" s="4">
        <v>1</v>
      </c>
      <c r="BS8" s="4">
        <v>1</v>
      </c>
      <c r="BT8" s="4">
        <v>1</v>
      </c>
      <c r="CC8" s="4">
        <v>1</v>
      </c>
      <c r="CD8" s="4">
        <v>1</v>
      </c>
      <c r="CH8" s="4">
        <v>2</v>
      </c>
      <c r="CJ8" s="4">
        <v>1</v>
      </c>
      <c r="CK8" s="4">
        <v>3</v>
      </c>
      <c r="CL8" s="4">
        <v>1</v>
      </c>
      <c r="CN8" s="4">
        <v>16</v>
      </c>
      <c r="CO8" s="4">
        <v>1</v>
      </c>
      <c r="CP8" s="4">
        <v>1</v>
      </c>
      <c r="CQ8" s="4">
        <v>2</v>
      </c>
      <c r="CX8" s="4">
        <v>1</v>
      </c>
      <c r="DF8" s="4">
        <v>1</v>
      </c>
      <c r="DG8" s="4">
        <v>1</v>
      </c>
      <c r="DK8" s="4">
        <v>1</v>
      </c>
      <c r="DV8" s="4">
        <v>1</v>
      </c>
      <c r="DZ8" s="4">
        <v>1</v>
      </c>
      <c r="EA8" s="4">
        <v>1</v>
      </c>
      <c r="EB8" s="4">
        <v>1</v>
      </c>
      <c r="EC8" s="4">
        <v>1</v>
      </c>
      <c r="ED8" s="4">
        <v>1</v>
      </c>
      <c r="EE8" s="4">
        <v>1</v>
      </c>
    </row>
    <row r="9" spans="1:136" ht="11.25" customHeight="1" x14ac:dyDescent="0.2">
      <c r="A9" s="4">
        <f t="shared" si="2"/>
        <v>8</v>
      </c>
      <c r="B9" s="18">
        <v>42669</v>
      </c>
      <c r="C9" s="19" t="s">
        <v>439</v>
      </c>
      <c r="D9" s="19" t="s">
        <v>458</v>
      </c>
      <c r="E9" s="19" t="s">
        <v>461</v>
      </c>
      <c r="F9" s="4" t="s">
        <v>1592</v>
      </c>
      <c r="G9" s="4" t="s">
        <v>466</v>
      </c>
      <c r="H9" s="4" t="s">
        <v>468</v>
      </c>
      <c r="I9" s="4">
        <v>51</v>
      </c>
      <c r="J9" s="4" t="s">
        <v>628</v>
      </c>
      <c r="K9" s="4" t="s">
        <v>1575</v>
      </c>
      <c r="L9" s="4">
        <v>0</v>
      </c>
      <c r="N9" s="3" t="s">
        <v>471</v>
      </c>
      <c r="O9" s="3">
        <v>2</v>
      </c>
      <c r="P9" s="4" t="s">
        <v>472</v>
      </c>
      <c r="Q9" s="4">
        <v>1</v>
      </c>
      <c r="S9" s="4">
        <v>2</v>
      </c>
      <c r="T9" s="4">
        <v>1</v>
      </c>
      <c r="U9" s="4" t="b">
        <f t="shared" si="0"/>
        <v>1</v>
      </c>
      <c r="V9" s="4" t="b">
        <f t="shared" si="1"/>
        <v>1</v>
      </c>
      <c r="W9" s="4" t="b">
        <f t="shared" si="3"/>
        <v>0</v>
      </c>
      <c r="AU9" s="4">
        <v>1</v>
      </c>
      <c r="BK9" s="4">
        <v>1</v>
      </c>
      <c r="BO9" s="4">
        <v>1</v>
      </c>
      <c r="BR9" s="4">
        <v>1</v>
      </c>
      <c r="BS9" s="4">
        <v>1</v>
      </c>
      <c r="BT9" s="4">
        <v>1</v>
      </c>
      <c r="BV9" s="4">
        <v>1</v>
      </c>
      <c r="CH9" s="4">
        <v>1</v>
      </c>
      <c r="CJ9" s="4">
        <v>1</v>
      </c>
      <c r="CK9" s="4">
        <v>1</v>
      </c>
      <c r="CL9" s="4">
        <v>1</v>
      </c>
      <c r="CN9" s="4">
        <v>7</v>
      </c>
      <c r="CO9" s="4">
        <v>1</v>
      </c>
      <c r="CP9" s="4">
        <v>1</v>
      </c>
      <c r="CQ9" s="4">
        <v>3</v>
      </c>
      <c r="DT9" s="4">
        <v>1</v>
      </c>
      <c r="DU9" s="4">
        <v>1</v>
      </c>
      <c r="DV9" s="4">
        <v>1</v>
      </c>
      <c r="DW9" s="4">
        <v>1</v>
      </c>
      <c r="DX9" s="4">
        <v>1</v>
      </c>
      <c r="DY9" s="4">
        <v>1</v>
      </c>
      <c r="DZ9" s="4">
        <v>1</v>
      </c>
      <c r="EA9" s="4">
        <v>1</v>
      </c>
      <c r="EB9" s="4">
        <v>1</v>
      </c>
      <c r="EC9" s="4">
        <v>1</v>
      </c>
      <c r="ED9" s="4">
        <v>1</v>
      </c>
      <c r="EE9" s="4">
        <v>1</v>
      </c>
    </row>
    <row r="10" spans="1:136" x14ac:dyDescent="0.2">
      <c r="A10" s="4">
        <f t="shared" si="2"/>
        <v>9</v>
      </c>
      <c r="B10" s="18">
        <v>42669</v>
      </c>
      <c r="C10" s="19" t="s">
        <v>439</v>
      </c>
      <c r="D10" s="19" t="s">
        <v>458</v>
      </c>
      <c r="E10" s="19" t="s">
        <v>461</v>
      </c>
      <c r="F10" s="4" t="s">
        <v>1592</v>
      </c>
      <c r="G10" s="4" t="s">
        <v>466</v>
      </c>
      <c r="H10" s="4" t="s">
        <v>469</v>
      </c>
      <c r="I10" s="4">
        <v>51</v>
      </c>
      <c r="J10" s="4" t="s">
        <v>629</v>
      </c>
      <c r="K10" s="4" t="s">
        <v>56</v>
      </c>
      <c r="L10" s="4">
        <v>0</v>
      </c>
      <c r="M10" s="4" t="s">
        <v>1137</v>
      </c>
      <c r="N10" s="3" t="s">
        <v>1575</v>
      </c>
      <c r="P10" s="3" t="s">
        <v>1575</v>
      </c>
      <c r="Q10" s="3" t="s">
        <v>1575</v>
      </c>
      <c r="S10" s="4" t="s">
        <v>1575</v>
      </c>
      <c r="U10" s="4" t="b">
        <f t="shared" si="0"/>
        <v>1</v>
      </c>
      <c r="V10" s="4" t="b">
        <f t="shared" si="1"/>
        <v>1</v>
      </c>
      <c r="W10" s="4" t="b">
        <f t="shared" si="3"/>
        <v>1</v>
      </c>
      <c r="AM10" s="4">
        <v>1</v>
      </c>
      <c r="BK10" s="4">
        <v>1</v>
      </c>
      <c r="BL10" s="4">
        <v>1</v>
      </c>
      <c r="BM10" s="4">
        <v>1</v>
      </c>
      <c r="BN10" s="4">
        <v>1</v>
      </c>
      <c r="BO10" s="4">
        <v>1</v>
      </c>
      <c r="BP10" s="4">
        <v>1</v>
      </c>
      <c r="BQ10" s="4">
        <v>1</v>
      </c>
      <c r="BR10" s="4">
        <v>1</v>
      </c>
      <c r="BS10" s="4">
        <v>1</v>
      </c>
      <c r="BT10" s="4">
        <v>1</v>
      </c>
      <c r="BV10" s="4">
        <v>1</v>
      </c>
      <c r="CH10" s="4">
        <v>1</v>
      </c>
      <c r="CJ10" s="4">
        <v>1</v>
      </c>
      <c r="CK10" s="4">
        <v>1</v>
      </c>
      <c r="CL10" s="4">
        <v>1</v>
      </c>
      <c r="CN10" s="4">
        <v>10</v>
      </c>
      <c r="CO10" s="4">
        <v>1</v>
      </c>
      <c r="CP10" s="4">
        <v>1</v>
      </c>
      <c r="CQ10" s="4">
        <v>1</v>
      </c>
      <c r="DT10" s="4">
        <v>1</v>
      </c>
      <c r="DU10" s="4">
        <v>1</v>
      </c>
      <c r="DV10" s="4">
        <v>1</v>
      </c>
      <c r="DW10" s="4">
        <v>1</v>
      </c>
      <c r="DX10" s="4">
        <v>1</v>
      </c>
      <c r="DY10" s="4">
        <v>1</v>
      </c>
      <c r="DZ10" s="4">
        <v>1</v>
      </c>
      <c r="EA10" s="4">
        <v>1</v>
      </c>
      <c r="EB10" s="4">
        <v>1</v>
      </c>
      <c r="EC10" s="4">
        <v>1</v>
      </c>
      <c r="ED10" s="4">
        <v>1</v>
      </c>
      <c r="EE10" s="4">
        <v>1</v>
      </c>
    </row>
    <row r="11" spans="1:136" x14ac:dyDescent="0.2">
      <c r="A11" s="4">
        <f t="shared" si="2"/>
        <v>10</v>
      </c>
      <c r="B11" s="18">
        <v>42669</v>
      </c>
      <c r="C11" s="19" t="s">
        <v>439</v>
      </c>
      <c r="D11" s="19" t="s">
        <v>458</v>
      </c>
      <c r="E11" s="19" t="s">
        <v>461</v>
      </c>
      <c r="F11" s="4" t="s">
        <v>1592</v>
      </c>
      <c r="G11" s="4" t="s">
        <v>466</v>
      </c>
      <c r="H11" s="4" t="s">
        <v>468</v>
      </c>
      <c r="I11" s="4">
        <v>46</v>
      </c>
      <c r="J11" s="4" t="s">
        <v>630</v>
      </c>
      <c r="K11" s="4" t="s">
        <v>1575</v>
      </c>
      <c r="L11" s="4">
        <v>0</v>
      </c>
      <c r="N11" s="3" t="s">
        <v>470</v>
      </c>
      <c r="P11" s="4" t="s">
        <v>472</v>
      </c>
      <c r="Q11" s="4">
        <v>1</v>
      </c>
      <c r="S11" s="4">
        <v>2</v>
      </c>
      <c r="T11" s="4">
        <v>1</v>
      </c>
      <c r="U11" s="4" t="b">
        <f t="shared" si="0"/>
        <v>1</v>
      </c>
      <c r="V11" s="4" t="b">
        <f t="shared" si="1"/>
        <v>1</v>
      </c>
      <c r="W11" s="4" t="b">
        <f t="shared" si="3"/>
        <v>1</v>
      </c>
      <c r="AV11" s="4">
        <v>1</v>
      </c>
      <c r="BK11" s="4">
        <v>1</v>
      </c>
      <c r="BL11" s="4">
        <v>1</v>
      </c>
      <c r="BM11" s="4">
        <v>1</v>
      </c>
      <c r="BN11" s="4">
        <v>1</v>
      </c>
      <c r="BO11" s="4">
        <v>1</v>
      </c>
      <c r="BP11" s="4">
        <v>1</v>
      </c>
      <c r="BQ11" s="4">
        <v>1</v>
      </c>
      <c r="BR11" s="4">
        <v>1</v>
      </c>
      <c r="BS11" s="4">
        <v>1</v>
      </c>
      <c r="BT11" s="4">
        <v>1</v>
      </c>
      <c r="BV11" s="4">
        <v>1</v>
      </c>
      <c r="CH11" s="4">
        <v>1</v>
      </c>
      <c r="CJ11" s="4">
        <v>1</v>
      </c>
      <c r="CK11" s="4">
        <v>1</v>
      </c>
      <c r="CL11" s="4">
        <v>1</v>
      </c>
      <c r="CN11" s="4">
        <v>7</v>
      </c>
      <c r="CO11" s="4">
        <v>1</v>
      </c>
      <c r="CP11" s="4">
        <v>1</v>
      </c>
      <c r="DT11" s="4">
        <v>1</v>
      </c>
      <c r="DU11" s="4">
        <v>1</v>
      </c>
      <c r="DV11" s="4">
        <v>1</v>
      </c>
      <c r="DW11" s="4">
        <v>1</v>
      </c>
      <c r="DX11" s="4">
        <v>1</v>
      </c>
      <c r="DY11" s="4">
        <v>1</v>
      </c>
      <c r="DZ11" s="4">
        <v>1</v>
      </c>
      <c r="EA11" s="4">
        <v>1</v>
      </c>
      <c r="EB11" s="4">
        <v>1</v>
      </c>
      <c r="EC11" s="4">
        <v>1</v>
      </c>
      <c r="ED11" s="4">
        <v>1</v>
      </c>
      <c r="EE11" s="4">
        <v>1</v>
      </c>
    </row>
    <row r="12" spans="1:136" x14ac:dyDescent="0.2">
      <c r="A12" s="4">
        <f t="shared" si="2"/>
        <v>11</v>
      </c>
      <c r="B12" s="18">
        <v>42669</v>
      </c>
      <c r="C12" s="19" t="s">
        <v>439</v>
      </c>
      <c r="D12" s="19" t="s">
        <v>458</v>
      </c>
      <c r="E12" s="19" t="s">
        <v>461</v>
      </c>
      <c r="F12" s="4" t="s">
        <v>1592</v>
      </c>
      <c r="G12" s="4" t="s">
        <v>466</v>
      </c>
      <c r="H12" s="4" t="s">
        <v>469</v>
      </c>
      <c r="I12" s="4">
        <v>51</v>
      </c>
      <c r="J12" s="4" t="s">
        <v>631</v>
      </c>
      <c r="K12" s="4" t="s">
        <v>57</v>
      </c>
      <c r="L12" s="4">
        <v>0</v>
      </c>
      <c r="N12" s="3" t="s">
        <v>470</v>
      </c>
      <c r="P12" s="4" t="s">
        <v>472</v>
      </c>
      <c r="Q12" s="4">
        <v>1</v>
      </c>
      <c r="S12" s="4">
        <v>2</v>
      </c>
      <c r="T12" s="4">
        <v>1</v>
      </c>
      <c r="U12" s="4" t="b">
        <f t="shared" si="0"/>
        <v>1</v>
      </c>
      <c r="V12" s="4" t="b">
        <f t="shared" si="1"/>
        <v>1</v>
      </c>
      <c r="W12" s="4" t="b">
        <f t="shared" si="3"/>
        <v>1</v>
      </c>
      <c r="AM12" s="4">
        <v>1</v>
      </c>
      <c r="BK12" s="4">
        <v>1</v>
      </c>
      <c r="BL12" s="4">
        <v>1</v>
      </c>
      <c r="BM12" s="4">
        <v>1</v>
      </c>
      <c r="BN12" s="4">
        <v>1</v>
      </c>
      <c r="BO12" s="4">
        <v>1</v>
      </c>
      <c r="BP12" s="4">
        <v>1</v>
      </c>
      <c r="BQ12" s="4">
        <v>1</v>
      </c>
      <c r="BR12" s="4">
        <v>1</v>
      </c>
      <c r="BS12" s="4">
        <v>1</v>
      </c>
      <c r="BT12" s="4">
        <v>1</v>
      </c>
      <c r="BU12" s="4">
        <v>1</v>
      </c>
      <c r="BV12" s="4">
        <v>1</v>
      </c>
      <c r="CH12" s="4">
        <v>1</v>
      </c>
      <c r="CJ12" s="4">
        <v>1</v>
      </c>
      <c r="CK12" s="4">
        <v>1</v>
      </c>
      <c r="CL12" s="4">
        <v>1</v>
      </c>
      <c r="CN12" s="4">
        <v>7</v>
      </c>
      <c r="CO12" s="4">
        <v>1</v>
      </c>
      <c r="CP12" s="4">
        <v>1</v>
      </c>
      <c r="CQ12" s="4">
        <v>1</v>
      </c>
      <c r="DT12" s="4">
        <v>1</v>
      </c>
      <c r="DU12" s="4">
        <v>1</v>
      </c>
      <c r="DV12" s="4">
        <v>1</v>
      </c>
      <c r="DW12" s="4">
        <v>1</v>
      </c>
      <c r="DX12" s="4">
        <v>1</v>
      </c>
      <c r="DY12" s="4">
        <v>1</v>
      </c>
      <c r="DZ12" s="4">
        <v>1</v>
      </c>
      <c r="EA12" s="4">
        <v>1</v>
      </c>
      <c r="EB12" s="4">
        <v>1</v>
      </c>
      <c r="EC12" s="4">
        <v>1</v>
      </c>
      <c r="ED12" s="4">
        <v>1</v>
      </c>
      <c r="EE12" s="4">
        <v>1</v>
      </c>
      <c r="EF12" s="4">
        <v>1</v>
      </c>
    </row>
    <row r="13" spans="1:136" x14ac:dyDescent="0.2">
      <c r="A13" s="4">
        <f t="shared" si="2"/>
        <v>12</v>
      </c>
      <c r="B13" s="18">
        <v>42669</v>
      </c>
      <c r="C13" s="19" t="s">
        <v>439</v>
      </c>
      <c r="D13" s="19" t="s">
        <v>458</v>
      </c>
      <c r="E13" s="19" t="s">
        <v>461</v>
      </c>
      <c r="F13" s="4" t="s">
        <v>1592</v>
      </c>
      <c r="G13" s="4" t="s">
        <v>466</v>
      </c>
      <c r="H13" s="4" t="s">
        <v>469</v>
      </c>
      <c r="I13" s="4">
        <v>41</v>
      </c>
      <c r="J13" s="4" t="s">
        <v>632</v>
      </c>
      <c r="K13" s="4" t="s">
        <v>58</v>
      </c>
      <c r="L13" s="4">
        <v>0</v>
      </c>
      <c r="M13" s="4" t="s">
        <v>1178</v>
      </c>
      <c r="N13" s="3" t="s">
        <v>471</v>
      </c>
      <c r="P13" s="4" t="s">
        <v>472</v>
      </c>
      <c r="Q13" s="4">
        <v>1</v>
      </c>
      <c r="S13" s="4">
        <v>2</v>
      </c>
      <c r="T13" s="4">
        <v>1</v>
      </c>
      <c r="U13" s="4" t="b">
        <f t="shared" si="0"/>
        <v>1</v>
      </c>
      <c r="V13" s="4" t="b">
        <f t="shared" si="1"/>
        <v>1</v>
      </c>
      <c r="W13" s="4" t="b">
        <f t="shared" si="3"/>
        <v>0</v>
      </c>
      <c r="AU13" s="4">
        <v>1</v>
      </c>
      <c r="BV13" s="4">
        <v>1</v>
      </c>
      <c r="CI13" s="4">
        <v>24</v>
      </c>
      <c r="CJ13" s="4">
        <v>1</v>
      </c>
      <c r="CK13" s="4">
        <v>1</v>
      </c>
      <c r="CL13" s="4">
        <v>1</v>
      </c>
      <c r="CN13" s="4">
        <v>12</v>
      </c>
      <c r="CO13" s="4">
        <v>1</v>
      </c>
      <c r="CP13" s="4">
        <v>1</v>
      </c>
      <c r="CQ13" s="4">
        <v>1</v>
      </c>
      <c r="DT13" s="4">
        <v>1</v>
      </c>
      <c r="EB13" s="4">
        <v>1</v>
      </c>
      <c r="EC13" s="4">
        <v>1</v>
      </c>
      <c r="ED13" s="4">
        <v>1</v>
      </c>
    </row>
    <row r="14" spans="1:136" x14ac:dyDescent="0.2">
      <c r="A14" s="4">
        <f t="shared" si="2"/>
        <v>13</v>
      </c>
      <c r="B14" s="18">
        <v>42669</v>
      </c>
      <c r="C14" s="19" t="s">
        <v>439</v>
      </c>
      <c r="D14" s="19" t="s">
        <v>458</v>
      </c>
      <c r="E14" s="19" t="s">
        <v>461</v>
      </c>
      <c r="F14" s="4" t="s">
        <v>1592</v>
      </c>
      <c r="G14" s="4" t="s">
        <v>466</v>
      </c>
      <c r="H14" s="4" t="s">
        <v>469</v>
      </c>
      <c r="I14" s="4">
        <v>51</v>
      </c>
      <c r="J14" s="4" t="s">
        <v>633</v>
      </c>
      <c r="K14" s="4" t="s">
        <v>59</v>
      </c>
      <c r="L14" s="4">
        <v>0</v>
      </c>
      <c r="N14" s="3" t="s">
        <v>471</v>
      </c>
      <c r="P14" s="4" t="s">
        <v>472</v>
      </c>
      <c r="Q14" s="4">
        <v>1</v>
      </c>
      <c r="S14" s="4">
        <v>3</v>
      </c>
      <c r="T14" s="4">
        <v>1</v>
      </c>
      <c r="U14" s="4" t="b">
        <f t="shared" si="0"/>
        <v>1</v>
      </c>
      <c r="V14" s="4" t="b">
        <f t="shared" si="1"/>
        <v>1</v>
      </c>
      <c r="W14" s="4" t="b">
        <f t="shared" si="3"/>
        <v>1</v>
      </c>
      <c r="AL14" s="4">
        <v>1</v>
      </c>
      <c r="AP14" s="4">
        <v>1</v>
      </c>
      <c r="AU14" s="4">
        <v>1</v>
      </c>
      <c r="BK14" s="4">
        <v>1</v>
      </c>
      <c r="BL14" s="4">
        <v>1</v>
      </c>
      <c r="BM14" s="4">
        <v>1</v>
      </c>
      <c r="BN14" s="4">
        <v>1</v>
      </c>
      <c r="BO14" s="4">
        <v>1</v>
      </c>
      <c r="BP14" s="4">
        <v>1</v>
      </c>
      <c r="BQ14" s="4">
        <v>1</v>
      </c>
      <c r="BR14" s="4">
        <v>1</v>
      </c>
      <c r="BS14" s="4">
        <v>1</v>
      </c>
      <c r="BT14" s="4">
        <v>1</v>
      </c>
      <c r="BV14" s="4">
        <v>1</v>
      </c>
      <c r="CJ14" s="4">
        <v>1</v>
      </c>
      <c r="CK14" s="4">
        <v>1</v>
      </c>
      <c r="CL14" s="4">
        <v>1</v>
      </c>
      <c r="CN14" s="4">
        <v>14</v>
      </c>
      <c r="CO14" s="4">
        <v>1</v>
      </c>
      <c r="CP14" s="4">
        <v>1</v>
      </c>
      <c r="CQ14" s="4">
        <v>1</v>
      </c>
      <c r="DT14" s="4">
        <v>1</v>
      </c>
      <c r="DU14" s="4">
        <v>1</v>
      </c>
      <c r="DV14" s="4">
        <v>1</v>
      </c>
      <c r="DW14" s="4">
        <v>1</v>
      </c>
      <c r="DX14" s="4">
        <v>1</v>
      </c>
      <c r="DY14" s="4">
        <v>1</v>
      </c>
      <c r="DZ14" s="4">
        <v>1</v>
      </c>
      <c r="EA14" s="4">
        <v>1</v>
      </c>
      <c r="EB14" s="4">
        <v>1</v>
      </c>
      <c r="EC14" s="4">
        <v>1</v>
      </c>
      <c r="ED14" s="4">
        <v>1</v>
      </c>
      <c r="EE14" s="4">
        <v>1</v>
      </c>
    </row>
    <row r="15" spans="1:136" x14ac:dyDescent="0.2">
      <c r="A15" s="4">
        <f t="shared" si="2"/>
        <v>14</v>
      </c>
      <c r="B15" s="18">
        <v>42669</v>
      </c>
      <c r="C15" s="19" t="s">
        <v>444</v>
      </c>
      <c r="D15" s="19" t="s">
        <v>458</v>
      </c>
      <c r="E15" s="19" t="s">
        <v>461</v>
      </c>
      <c r="F15" s="4" t="s">
        <v>1592</v>
      </c>
      <c r="G15" s="4" t="s">
        <v>466</v>
      </c>
      <c r="H15" s="4" t="s">
        <v>469</v>
      </c>
      <c r="I15" s="4">
        <v>51</v>
      </c>
      <c r="J15" s="4" t="s">
        <v>634</v>
      </c>
      <c r="K15" s="4" t="s">
        <v>39</v>
      </c>
      <c r="L15" s="4">
        <v>1</v>
      </c>
      <c r="M15" s="4" t="s">
        <v>1179</v>
      </c>
      <c r="N15" s="3" t="s">
        <v>471</v>
      </c>
      <c r="P15" s="4" t="s">
        <v>472</v>
      </c>
      <c r="Q15" s="4">
        <v>1</v>
      </c>
      <c r="S15" s="4">
        <v>2</v>
      </c>
      <c r="T15" s="4">
        <v>1</v>
      </c>
      <c r="U15" s="4" t="b">
        <f t="shared" si="0"/>
        <v>0</v>
      </c>
      <c r="V15" s="4" t="b">
        <f t="shared" si="1"/>
        <v>0</v>
      </c>
      <c r="W15" s="4" t="b">
        <f t="shared" si="3"/>
        <v>0</v>
      </c>
      <c r="BO15" s="4">
        <v>1</v>
      </c>
      <c r="BV15" s="4">
        <v>1</v>
      </c>
      <c r="CH15" s="4">
        <v>2</v>
      </c>
      <c r="CJ15" s="4">
        <v>1</v>
      </c>
      <c r="CK15" s="4">
        <v>2</v>
      </c>
      <c r="CL15" s="4">
        <v>1</v>
      </c>
      <c r="CN15" s="4">
        <v>5</v>
      </c>
      <c r="CO15" s="4">
        <v>1</v>
      </c>
      <c r="CP15" s="4">
        <v>1</v>
      </c>
      <c r="CX15" s="4">
        <v>1</v>
      </c>
      <c r="DZ15" s="4">
        <v>1</v>
      </c>
    </row>
    <row r="16" spans="1:136" x14ac:dyDescent="0.2">
      <c r="A16" s="4">
        <f t="shared" si="2"/>
        <v>15</v>
      </c>
      <c r="B16" s="18">
        <v>42669</v>
      </c>
      <c r="C16" s="19" t="s">
        <v>444</v>
      </c>
      <c r="D16" s="19" t="s">
        <v>458</v>
      </c>
      <c r="E16" s="19" t="s">
        <v>461</v>
      </c>
      <c r="F16" s="4" t="s">
        <v>1592</v>
      </c>
      <c r="G16" s="4" t="s">
        <v>466</v>
      </c>
      <c r="H16" s="4" t="s">
        <v>468</v>
      </c>
      <c r="I16" s="4">
        <v>51</v>
      </c>
      <c r="J16" s="4" t="s">
        <v>635</v>
      </c>
      <c r="K16" s="4" t="s">
        <v>60</v>
      </c>
      <c r="L16" s="4">
        <v>1</v>
      </c>
      <c r="M16" s="4" t="s">
        <v>1180</v>
      </c>
      <c r="N16" s="3" t="s">
        <v>470</v>
      </c>
      <c r="P16" s="4" t="s">
        <v>472</v>
      </c>
      <c r="Q16" s="4">
        <v>2</v>
      </c>
      <c r="R16" s="4" t="s">
        <v>476</v>
      </c>
      <c r="S16" s="4">
        <v>1</v>
      </c>
      <c r="T16" s="4">
        <v>5</v>
      </c>
      <c r="U16" s="4" t="b">
        <f t="shared" si="0"/>
        <v>0</v>
      </c>
      <c r="V16" s="4" t="b">
        <f t="shared" si="1"/>
        <v>0</v>
      </c>
      <c r="W16" s="4" t="b">
        <f t="shared" si="3"/>
        <v>0</v>
      </c>
      <c r="BB16" s="4">
        <v>1</v>
      </c>
      <c r="BK16" s="4">
        <v>1</v>
      </c>
      <c r="BO16" s="4">
        <v>1</v>
      </c>
      <c r="BV16" s="4">
        <v>1</v>
      </c>
      <c r="CH16" s="4">
        <v>3</v>
      </c>
      <c r="CJ16" s="4">
        <v>1</v>
      </c>
      <c r="CK16" s="4">
        <v>4</v>
      </c>
      <c r="CL16" s="4">
        <v>1</v>
      </c>
      <c r="CN16" s="4">
        <v>7</v>
      </c>
      <c r="CO16" s="4">
        <v>1</v>
      </c>
      <c r="CP16" s="4">
        <v>1</v>
      </c>
      <c r="CQ16" s="4">
        <v>2</v>
      </c>
      <c r="CT16" s="4">
        <v>1</v>
      </c>
      <c r="CV16" s="4">
        <v>1</v>
      </c>
      <c r="DZ16" s="4">
        <v>1</v>
      </c>
    </row>
    <row r="17" spans="1:132" x14ac:dyDescent="0.2">
      <c r="A17" s="4">
        <f t="shared" si="2"/>
        <v>16</v>
      </c>
      <c r="B17" s="18">
        <v>42669</v>
      </c>
      <c r="C17" s="19" t="s">
        <v>444</v>
      </c>
      <c r="D17" s="19" t="s">
        <v>458</v>
      </c>
      <c r="E17" s="19" t="s">
        <v>461</v>
      </c>
      <c r="F17" s="4" t="s">
        <v>1592</v>
      </c>
      <c r="G17" s="4" t="s">
        <v>466</v>
      </c>
      <c r="H17" s="4" t="s">
        <v>468</v>
      </c>
      <c r="I17" s="4">
        <v>41</v>
      </c>
      <c r="J17" s="4" t="s">
        <v>636</v>
      </c>
      <c r="K17" s="4" t="s">
        <v>61</v>
      </c>
      <c r="L17" s="4">
        <v>1</v>
      </c>
      <c r="M17" s="4" t="s">
        <v>1181</v>
      </c>
      <c r="N17" s="3" t="s">
        <v>471</v>
      </c>
      <c r="P17" s="4" t="s">
        <v>472</v>
      </c>
      <c r="Q17" s="4">
        <v>3</v>
      </c>
      <c r="S17" s="4">
        <v>2</v>
      </c>
      <c r="U17" s="4" t="b">
        <f t="shared" si="0"/>
        <v>1</v>
      </c>
      <c r="V17" s="4" t="b">
        <f t="shared" si="1"/>
        <v>1</v>
      </c>
      <c r="W17" s="4" t="b">
        <f t="shared" si="3"/>
        <v>0</v>
      </c>
      <c r="AU17" s="4">
        <v>1</v>
      </c>
      <c r="BK17" s="4">
        <v>1</v>
      </c>
      <c r="BO17" s="4">
        <v>1</v>
      </c>
      <c r="BV17" s="4">
        <v>1</v>
      </c>
      <c r="CH17" s="4">
        <v>3</v>
      </c>
      <c r="CJ17" s="4">
        <v>1</v>
      </c>
      <c r="CK17" s="4">
        <v>2</v>
      </c>
      <c r="CL17" s="4">
        <v>1</v>
      </c>
      <c r="CN17" s="4">
        <v>11</v>
      </c>
      <c r="CO17" s="4">
        <v>1</v>
      </c>
      <c r="CP17" s="4">
        <v>1</v>
      </c>
      <c r="CQ17" s="4">
        <v>1</v>
      </c>
      <c r="DZ17" s="4">
        <v>1</v>
      </c>
    </row>
    <row r="18" spans="1:132" x14ac:dyDescent="0.2">
      <c r="A18" s="4">
        <f t="shared" si="2"/>
        <v>17</v>
      </c>
      <c r="B18" s="18">
        <v>42669</v>
      </c>
      <c r="C18" s="19" t="s">
        <v>444</v>
      </c>
      <c r="D18" s="19" t="s">
        <v>458</v>
      </c>
      <c r="E18" s="19" t="s">
        <v>461</v>
      </c>
      <c r="F18" s="4" t="s">
        <v>1592</v>
      </c>
      <c r="G18" s="4" t="s">
        <v>466</v>
      </c>
      <c r="H18" s="4" t="s">
        <v>469</v>
      </c>
      <c r="I18" s="4">
        <v>51</v>
      </c>
      <c r="J18" s="4" t="s">
        <v>637</v>
      </c>
      <c r="K18" s="4" t="s">
        <v>62</v>
      </c>
      <c r="L18" s="4">
        <v>0</v>
      </c>
      <c r="N18" s="3" t="s">
        <v>471</v>
      </c>
      <c r="O18" s="3">
        <v>1</v>
      </c>
      <c r="P18" s="4" t="s">
        <v>472</v>
      </c>
      <c r="Q18" s="4">
        <v>3</v>
      </c>
      <c r="S18" s="4">
        <v>3</v>
      </c>
      <c r="T18" s="4">
        <v>2</v>
      </c>
      <c r="U18" s="4" t="b">
        <f t="shared" si="0"/>
        <v>1</v>
      </c>
      <c r="V18" s="4" t="b">
        <f t="shared" si="1"/>
        <v>1</v>
      </c>
      <c r="W18" s="4" t="b">
        <f t="shared" si="3"/>
        <v>1</v>
      </c>
      <c r="AL18" s="4">
        <v>1</v>
      </c>
      <c r="AU18" s="4">
        <v>1</v>
      </c>
      <c r="BO18" s="4">
        <v>1</v>
      </c>
      <c r="BV18" s="4">
        <v>1</v>
      </c>
      <c r="BZ18" s="4">
        <v>1</v>
      </c>
      <c r="CH18" s="4">
        <v>1</v>
      </c>
      <c r="CI18" s="4">
        <v>1</v>
      </c>
      <c r="CJ18" s="4">
        <v>1</v>
      </c>
      <c r="CK18" s="4">
        <v>1</v>
      </c>
      <c r="CL18" s="4">
        <v>1</v>
      </c>
      <c r="CM18" s="4">
        <v>1</v>
      </c>
      <c r="CN18" s="4">
        <v>1</v>
      </c>
      <c r="CO18" s="4">
        <v>1</v>
      </c>
      <c r="CP18" s="4">
        <v>1</v>
      </c>
      <c r="CQ18" s="4">
        <v>1</v>
      </c>
      <c r="EB18" s="4">
        <v>1</v>
      </c>
    </row>
    <row r="19" spans="1:132" x14ac:dyDescent="0.2">
      <c r="A19" s="4">
        <f t="shared" si="2"/>
        <v>18</v>
      </c>
      <c r="B19" s="18">
        <v>42669</v>
      </c>
      <c r="C19" s="19" t="s">
        <v>444</v>
      </c>
      <c r="D19" s="19" t="s">
        <v>458</v>
      </c>
      <c r="E19" s="19" t="s">
        <v>461</v>
      </c>
      <c r="F19" s="4" t="s">
        <v>1592</v>
      </c>
      <c r="G19" s="4" t="s">
        <v>466</v>
      </c>
      <c r="H19" s="4" t="s">
        <v>468</v>
      </c>
      <c r="I19" s="4">
        <v>46</v>
      </c>
      <c r="J19" s="4" t="s">
        <v>638</v>
      </c>
      <c r="K19" s="4" t="s">
        <v>63</v>
      </c>
      <c r="L19" s="4">
        <v>1</v>
      </c>
      <c r="M19" s="4" t="s">
        <v>1182</v>
      </c>
      <c r="N19" s="3" t="s">
        <v>471</v>
      </c>
      <c r="P19" s="4" t="s">
        <v>472</v>
      </c>
      <c r="Q19" s="4">
        <v>3</v>
      </c>
      <c r="S19" s="4">
        <v>1</v>
      </c>
      <c r="T19" s="4">
        <v>4</v>
      </c>
      <c r="U19" s="4" t="b">
        <f t="shared" si="0"/>
        <v>0</v>
      </c>
      <c r="V19" s="4" t="b">
        <f t="shared" si="1"/>
        <v>0</v>
      </c>
      <c r="W19" s="4" t="b">
        <f t="shared" si="3"/>
        <v>0</v>
      </c>
    </row>
    <row r="20" spans="1:132" x14ac:dyDescent="0.2">
      <c r="A20" s="4">
        <f t="shared" si="2"/>
        <v>19</v>
      </c>
      <c r="B20" s="18">
        <v>42669</v>
      </c>
      <c r="C20" s="19" t="s">
        <v>444</v>
      </c>
      <c r="D20" s="19" t="s">
        <v>458</v>
      </c>
      <c r="E20" s="19" t="s">
        <v>461</v>
      </c>
      <c r="F20" s="4" t="s">
        <v>1592</v>
      </c>
      <c r="G20" s="4" t="s">
        <v>466</v>
      </c>
      <c r="H20" s="4" t="s">
        <v>469</v>
      </c>
      <c r="I20" s="4">
        <v>56</v>
      </c>
      <c r="J20" s="4" t="s">
        <v>639</v>
      </c>
      <c r="K20" s="4" t="s">
        <v>64</v>
      </c>
      <c r="L20" s="4">
        <v>1</v>
      </c>
      <c r="M20" s="4" t="s">
        <v>1183</v>
      </c>
      <c r="N20" s="3" t="s">
        <v>470</v>
      </c>
      <c r="P20" s="4" t="s">
        <v>472</v>
      </c>
      <c r="Q20" s="4">
        <v>1</v>
      </c>
      <c r="S20" s="4">
        <v>1</v>
      </c>
      <c r="T20" s="4">
        <v>5</v>
      </c>
      <c r="U20" s="4" t="b">
        <f t="shared" si="0"/>
        <v>1</v>
      </c>
      <c r="V20" s="4" t="b">
        <f t="shared" si="1"/>
        <v>1</v>
      </c>
      <c r="W20" s="4" t="b">
        <f t="shared" si="3"/>
        <v>0</v>
      </c>
      <c r="AU20" s="4">
        <v>1</v>
      </c>
      <c r="BK20" s="4">
        <v>1</v>
      </c>
      <c r="BO20" s="4">
        <v>1</v>
      </c>
      <c r="CH20" s="4">
        <v>2</v>
      </c>
      <c r="CJ20" s="4">
        <v>1</v>
      </c>
      <c r="CK20" s="4">
        <v>1</v>
      </c>
      <c r="CL20" s="4">
        <v>1</v>
      </c>
      <c r="CN20" s="4">
        <v>12</v>
      </c>
      <c r="CO20" s="4">
        <v>1</v>
      </c>
      <c r="CP20" s="4">
        <v>1</v>
      </c>
      <c r="CQ20" s="4">
        <v>3</v>
      </c>
      <c r="DI20" s="4">
        <v>1</v>
      </c>
      <c r="DZ20" s="4">
        <v>1</v>
      </c>
    </row>
    <row r="21" spans="1:132" x14ac:dyDescent="0.2">
      <c r="A21" s="4">
        <f t="shared" si="2"/>
        <v>20</v>
      </c>
      <c r="B21" s="18">
        <v>42669</v>
      </c>
      <c r="C21" s="19" t="s">
        <v>444</v>
      </c>
      <c r="D21" s="19" t="s">
        <v>458</v>
      </c>
      <c r="E21" s="19" t="s">
        <v>461</v>
      </c>
      <c r="F21" s="4" t="s">
        <v>1592</v>
      </c>
      <c r="G21" s="4" t="s">
        <v>466</v>
      </c>
      <c r="H21" s="4" t="s">
        <v>469</v>
      </c>
      <c r="I21" s="4">
        <v>71</v>
      </c>
      <c r="J21" s="4" t="s">
        <v>640</v>
      </c>
      <c r="K21" s="4" t="s">
        <v>65</v>
      </c>
      <c r="L21" s="4">
        <v>1</v>
      </c>
      <c r="N21" s="3" t="s">
        <v>470</v>
      </c>
      <c r="P21" s="4" t="s">
        <v>472</v>
      </c>
      <c r="Q21" s="4">
        <v>1</v>
      </c>
      <c r="S21" s="4">
        <v>2</v>
      </c>
      <c r="T21" s="4">
        <v>1</v>
      </c>
      <c r="U21" s="4" t="b">
        <f t="shared" si="0"/>
        <v>1</v>
      </c>
      <c r="V21" s="4" t="b">
        <f t="shared" si="1"/>
        <v>1</v>
      </c>
      <c r="W21" s="4" t="b">
        <f t="shared" si="3"/>
        <v>0</v>
      </c>
      <c r="AU21" s="4">
        <v>1</v>
      </c>
      <c r="BO21" s="4">
        <v>1</v>
      </c>
      <c r="CH21" s="4">
        <v>3</v>
      </c>
      <c r="CJ21" s="4">
        <v>1</v>
      </c>
      <c r="CK21" s="4">
        <v>1</v>
      </c>
      <c r="CN21" s="4">
        <v>3</v>
      </c>
      <c r="CO21" s="4">
        <v>1</v>
      </c>
      <c r="CP21" s="4">
        <v>1</v>
      </c>
      <c r="DZ21" s="4">
        <v>1</v>
      </c>
    </row>
    <row r="22" spans="1:132" x14ac:dyDescent="0.2">
      <c r="A22" s="4">
        <f t="shared" si="2"/>
        <v>21</v>
      </c>
      <c r="B22" s="18">
        <v>42663</v>
      </c>
      <c r="C22" s="19" t="s">
        <v>450</v>
      </c>
      <c r="D22" s="19" t="s">
        <v>458</v>
      </c>
      <c r="E22" s="19" t="s">
        <v>461</v>
      </c>
      <c r="F22" s="4" t="s">
        <v>1594</v>
      </c>
      <c r="G22" s="4" t="s">
        <v>467</v>
      </c>
      <c r="H22" s="4" t="s">
        <v>469</v>
      </c>
      <c r="I22" s="4">
        <v>46</v>
      </c>
      <c r="J22" s="4" t="s">
        <v>641</v>
      </c>
      <c r="K22" s="4" t="s">
        <v>75</v>
      </c>
      <c r="L22" s="4">
        <v>0</v>
      </c>
      <c r="M22" s="4" t="s">
        <v>1184</v>
      </c>
      <c r="N22" s="3" t="s">
        <v>470</v>
      </c>
      <c r="P22" s="4" t="s">
        <v>473</v>
      </c>
      <c r="Q22" s="4">
        <v>5</v>
      </c>
      <c r="R22" s="11" t="s">
        <v>477</v>
      </c>
      <c r="S22" s="4">
        <v>2</v>
      </c>
      <c r="T22" s="4">
        <v>1</v>
      </c>
      <c r="U22" s="4" t="b">
        <f t="shared" si="0"/>
        <v>1</v>
      </c>
      <c r="V22" s="4" t="b">
        <f t="shared" si="1"/>
        <v>1</v>
      </c>
      <c r="W22" s="4" t="b">
        <f t="shared" si="3"/>
        <v>1</v>
      </c>
      <c r="AD22" s="4">
        <v>1</v>
      </c>
      <c r="AP22" s="4">
        <v>1</v>
      </c>
      <c r="AS22" s="4">
        <v>1</v>
      </c>
      <c r="BV22" s="4">
        <v>1</v>
      </c>
      <c r="CH22" s="4">
        <v>1</v>
      </c>
      <c r="CJ22" s="4">
        <v>1</v>
      </c>
      <c r="CK22" s="4">
        <v>1</v>
      </c>
      <c r="CL22" s="4">
        <v>1</v>
      </c>
      <c r="CN22" s="4">
        <v>13</v>
      </c>
      <c r="CO22" s="4">
        <v>1</v>
      </c>
      <c r="CP22" s="4">
        <v>1</v>
      </c>
      <c r="CQ22" s="4">
        <v>1</v>
      </c>
    </row>
    <row r="23" spans="1:132" x14ac:dyDescent="0.2">
      <c r="A23" s="4">
        <f t="shared" si="2"/>
        <v>22</v>
      </c>
      <c r="B23" s="18">
        <v>42663</v>
      </c>
      <c r="C23" s="19" t="s">
        <v>450</v>
      </c>
      <c r="D23" s="19" t="s">
        <v>458</v>
      </c>
      <c r="E23" s="19" t="s">
        <v>461</v>
      </c>
      <c r="F23" s="4" t="s">
        <v>1594</v>
      </c>
      <c r="G23" s="4" t="s">
        <v>467</v>
      </c>
      <c r="H23" s="4" t="s">
        <v>469</v>
      </c>
      <c r="I23" s="4">
        <v>46</v>
      </c>
      <c r="J23" s="4" t="s">
        <v>642</v>
      </c>
      <c r="K23" s="4" t="s">
        <v>76</v>
      </c>
      <c r="L23" s="4">
        <v>0</v>
      </c>
      <c r="M23" s="4" t="s">
        <v>1185</v>
      </c>
      <c r="N23" s="3" t="s">
        <v>470</v>
      </c>
      <c r="P23" s="4" t="s">
        <v>473</v>
      </c>
      <c r="Q23" s="4">
        <v>5</v>
      </c>
      <c r="R23" s="11" t="s">
        <v>477</v>
      </c>
      <c r="S23" s="4">
        <v>2</v>
      </c>
      <c r="T23" s="4">
        <v>1</v>
      </c>
      <c r="U23" s="4" t="b">
        <f t="shared" si="0"/>
        <v>1</v>
      </c>
      <c r="V23" s="4" t="b">
        <f t="shared" si="1"/>
        <v>1</v>
      </c>
      <c r="W23" s="4" t="b">
        <f t="shared" si="3"/>
        <v>1</v>
      </c>
      <c r="AD23" s="4">
        <v>1</v>
      </c>
      <c r="AP23" s="4">
        <v>1</v>
      </c>
      <c r="AS23" s="4">
        <v>1</v>
      </c>
      <c r="BV23" s="4">
        <v>1</v>
      </c>
      <c r="CH23" s="4">
        <v>1</v>
      </c>
      <c r="CJ23" s="4">
        <v>1</v>
      </c>
      <c r="CK23" s="4">
        <v>1</v>
      </c>
      <c r="CL23" s="4">
        <v>1</v>
      </c>
      <c r="CN23" s="4">
        <v>9</v>
      </c>
      <c r="CO23" s="4">
        <v>1</v>
      </c>
      <c r="CP23" s="4">
        <v>1</v>
      </c>
      <c r="CQ23" s="4">
        <v>1</v>
      </c>
    </row>
    <row r="24" spans="1:132" x14ac:dyDescent="0.2">
      <c r="A24" s="4">
        <f t="shared" si="2"/>
        <v>23</v>
      </c>
      <c r="B24" s="18">
        <v>42663</v>
      </c>
      <c r="C24" s="19" t="s">
        <v>450</v>
      </c>
      <c r="D24" s="19" t="s">
        <v>458</v>
      </c>
      <c r="E24" s="19" t="s">
        <v>461</v>
      </c>
      <c r="F24" s="4" t="s">
        <v>1594</v>
      </c>
      <c r="G24" s="4" t="s">
        <v>467</v>
      </c>
      <c r="H24" s="4" t="s">
        <v>469</v>
      </c>
      <c r="I24" s="4">
        <v>46</v>
      </c>
      <c r="J24" s="4" t="s">
        <v>643</v>
      </c>
      <c r="K24" s="4" t="s">
        <v>77</v>
      </c>
      <c r="L24" s="4">
        <v>0</v>
      </c>
      <c r="M24" s="4" t="s">
        <v>1186</v>
      </c>
      <c r="N24" s="3" t="s">
        <v>470</v>
      </c>
      <c r="P24" s="4" t="s">
        <v>472</v>
      </c>
      <c r="Q24" s="4">
        <v>5</v>
      </c>
      <c r="R24" s="11" t="s">
        <v>477</v>
      </c>
      <c r="S24" s="4">
        <v>2</v>
      </c>
      <c r="T24" s="4">
        <v>1</v>
      </c>
      <c r="U24" s="4" t="b">
        <f t="shared" si="0"/>
        <v>1</v>
      </c>
      <c r="V24" s="4" t="b">
        <f t="shared" si="1"/>
        <v>1</v>
      </c>
      <c r="W24" s="4" t="b">
        <f t="shared" si="3"/>
        <v>1</v>
      </c>
      <c r="AD24" s="4">
        <v>1</v>
      </c>
      <c r="AP24" s="4">
        <v>1</v>
      </c>
      <c r="AS24" s="4">
        <v>1</v>
      </c>
      <c r="BV24" s="4">
        <v>1</v>
      </c>
      <c r="CH24" s="4">
        <v>1</v>
      </c>
      <c r="CJ24" s="4">
        <v>1</v>
      </c>
      <c r="CK24" s="4">
        <v>1</v>
      </c>
      <c r="CL24" s="4">
        <v>1</v>
      </c>
      <c r="CN24" s="4">
        <v>10</v>
      </c>
      <c r="CO24" s="4">
        <v>1</v>
      </c>
      <c r="CP24" s="4">
        <v>1</v>
      </c>
      <c r="CQ24" s="4">
        <v>1</v>
      </c>
    </row>
    <row r="25" spans="1:132" x14ac:dyDescent="0.2">
      <c r="A25" s="4">
        <f t="shared" si="2"/>
        <v>24</v>
      </c>
      <c r="B25" s="18">
        <v>42663</v>
      </c>
      <c r="C25" s="19" t="s">
        <v>450</v>
      </c>
      <c r="D25" s="19" t="s">
        <v>458</v>
      </c>
      <c r="E25" s="19" t="s">
        <v>461</v>
      </c>
      <c r="F25" s="4" t="s">
        <v>1594</v>
      </c>
      <c r="G25" s="4" t="s">
        <v>467</v>
      </c>
      <c r="H25" s="4" t="s">
        <v>468</v>
      </c>
      <c r="I25" s="4">
        <v>41</v>
      </c>
      <c r="J25" s="4" t="s">
        <v>644</v>
      </c>
      <c r="K25" s="4" t="s">
        <v>77</v>
      </c>
      <c r="L25" s="4">
        <v>0</v>
      </c>
      <c r="M25" s="4" t="s">
        <v>1187</v>
      </c>
      <c r="N25" s="3" t="s">
        <v>470</v>
      </c>
      <c r="P25" s="4" t="s">
        <v>472</v>
      </c>
      <c r="Q25" s="4">
        <v>5</v>
      </c>
      <c r="R25" s="11" t="s">
        <v>477</v>
      </c>
      <c r="S25" s="4">
        <v>2</v>
      </c>
      <c r="T25" s="4">
        <v>1</v>
      </c>
      <c r="U25" s="4" t="b">
        <f t="shared" si="0"/>
        <v>1</v>
      </c>
      <c r="V25" s="4" t="b">
        <f t="shared" si="1"/>
        <v>1</v>
      </c>
      <c r="W25" s="4" t="b">
        <f t="shared" si="3"/>
        <v>1</v>
      </c>
      <c r="AD25" s="4">
        <v>1</v>
      </c>
      <c r="AP25" s="4">
        <v>1</v>
      </c>
      <c r="AS25" s="4">
        <v>1</v>
      </c>
      <c r="BV25" s="4">
        <v>1</v>
      </c>
      <c r="CH25" s="4">
        <v>1</v>
      </c>
      <c r="CJ25" s="4">
        <v>1</v>
      </c>
      <c r="CK25" s="4">
        <v>1</v>
      </c>
      <c r="CL25" s="4">
        <v>1</v>
      </c>
      <c r="CN25" s="4">
        <v>9</v>
      </c>
      <c r="CO25" s="4">
        <v>1</v>
      </c>
      <c r="CP25" s="4">
        <v>1</v>
      </c>
      <c r="CQ25" s="4">
        <v>1</v>
      </c>
    </row>
    <row r="26" spans="1:132" x14ac:dyDescent="0.2">
      <c r="A26" s="4">
        <f t="shared" si="2"/>
        <v>25</v>
      </c>
      <c r="B26" s="18">
        <v>42663</v>
      </c>
      <c r="C26" s="19" t="s">
        <v>450</v>
      </c>
      <c r="D26" s="19" t="s">
        <v>458</v>
      </c>
      <c r="E26" s="19" t="s">
        <v>461</v>
      </c>
      <c r="F26" s="4" t="s">
        <v>1594</v>
      </c>
      <c r="G26" s="4" t="s">
        <v>467</v>
      </c>
      <c r="H26" s="4" t="s">
        <v>468</v>
      </c>
      <c r="I26" s="4">
        <v>46</v>
      </c>
      <c r="J26" s="4" t="s">
        <v>535</v>
      </c>
      <c r="K26" s="4" t="s">
        <v>77</v>
      </c>
      <c r="L26" s="4">
        <v>0</v>
      </c>
      <c r="M26" s="4" t="s">
        <v>1188</v>
      </c>
      <c r="N26" s="3" t="s">
        <v>470</v>
      </c>
      <c r="P26" s="4" t="s">
        <v>472</v>
      </c>
      <c r="Q26" s="4">
        <v>5</v>
      </c>
      <c r="R26" s="11" t="s">
        <v>477</v>
      </c>
      <c r="S26" s="4">
        <v>2</v>
      </c>
      <c r="T26" s="4">
        <v>1</v>
      </c>
      <c r="U26" s="4" t="b">
        <f t="shared" si="0"/>
        <v>1</v>
      </c>
      <c r="V26" s="4" t="b">
        <f t="shared" si="1"/>
        <v>1</v>
      </c>
      <c r="W26" s="4" t="b">
        <f t="shared" si="3"/>
        <v>1</v>
      </c>
      <c r="AD26" s="4">
        <v>1</v>
      </c>
      <c r="AP26" s="4">
        <v>1</v>
      </c>
      <c r="AS26" s="4">
        <v>1</v>
      </c>
      <c r="BV26" s="4">
        <v>1</v>
      </c>
      <c r="CH26" s="4">
        <v>1</v>
      </c>
      <c r="CJ26" s="4">
        <v>1</v>
      </c>
      <c r="CK26" s="4">
        <v>1</v>
      </c>
      <c r="CL26" s="4">
        <v>1</v>
      </c>
      <c r="CN26" s="4">
        <v>9</v>
      </c>
      <c r="CO26" s="4">
        <v>1</v>
      </c>
      <c r="CP26" s="4">
        <v>1</v>
      </c>
      <c r="CQ26" s="4">
        <v>1</v>
      </c>
    </row>
    <row r="27" spans="1:132" x14ac:dyDescent="0.2">
      <c r="A27" s="4">
        <f t="shared" si="2"/>
        <v>26</v>
      </c>
      <c r="B27" s="18">
        <v>42663</v>
      </c>
      <c r="C27" s="19" t="s">
        <v>450</v>
      </c>
      <c r="D27" s="19" t="s">
        <v>458</v>
      </c>
      <c r="E27" s="19" t="s">
        <v>461</v>
      </c>
      <c r="F27" s="4" t="s">
        <v>1594</v>
      </c>
      <c r="G27" s="4" t="s">
        <v>467</v>
      </c>
      <c r="H27" s="4" t="s">
        <v>468</v>
      </c>
      <c r="I27" s="4">
        <v>51</v>
      </c>
      <c r="J27" s="4" t="s">
        <v>645</v>
      </c>
      <c r="K27" s="4" t="s">
        <v>78</v>
      </c>
      <c r="L27" s="4">
        <v>0</v>
      </c>
      <c r="M27" s="4" t="s">
        <v>1189</v>
      </c>
      <c r="N27" s="3" t="s">
        <v>470</v>
      </c>
      <c r="P27" s="4" t="s">
        <v>472</v>
      </c>
      <c r="Q27" s="4">
        <v>5</v>
      </c>
      <c r="R27" s="11" t="s">
        <v>477</v>
      </c>
      <c r="S27" s="4">
        <v>2</v>
      </c>
      <c r="T27" s="4">
        <v>1</v>
      </c>
      <c r="U27" s="4" t="b">
        <f t="shared" si="0"/>
        <v>1</v>
      </c>
      <c r="V27" s="4" t="b">
        <f t="shared" si="1"/>
        <v>1</v>
      </c>
      <c r="W27" s="4" t="b">
        <f t="shared" si="3"/>
        <v>1</v>
      </c>
      <c r="AD27" s="4">
        <v>1</v>
      </c>
      <c r="AP27" s="4">
        <v>1</v>
      </c>
      <c r="AS27" s="4">
        <v>1</v>
      </c>
      <c r="BV27" s="4">
        <v>1</v>
      </c>
      <c r="CH27" s="4">
        <v>1</v>
      </c>
      <c r="CJ27" s="4">
        <v>1</v>
      </c>
      <c r="CK27" s="4">
        <v>1</v>
      </c>
      <c r="CL27" s="4">
        <v>1</v>
      </c>
      <c r="CN27" s="4">
        <v>10</v>
      </c>
      <c r="CO27" s="4">
        <v>1</v>
      </c>
      <c r="CP27" s="4">
        <v>1</v>
      </c>
      <c r="CQ27" s="4">
        <v>1</v>
      </c>
    </row>
    <row r="28" spans="1:132" x14ac:dyDescent="0.2">
      <c r="A28" s="4">
        <f t="shared" si="2"/>
        <v>27</v>
      </c>
      <c r="B28" s="18">
        <v>42663</v>
      </c>
      <c r="C28" s="19" t="s">
        <v>450</v>
      </c>
      <c r="D28" s="19" t="s">
        <v>458</v>
      </c>
      <c r="E28" s="19" t="s">
        <v>461</v>
      </c>
      <c r="F28" s="4" t="s">
        <v>1594</v>
      </c>
      <c r="G28" s="4" t="s">
        <v>467</v>
      </c>
      <c r="H28" s="4" t="s">
        <v>469</v>
      </c>
      <c r="I28" s="4">
        <v>56</v>
      </c>
      <c r="J28" s="4" t="s">
        <v>646</v>
      </c>
      <c r="K28" s="4" t="s">
        <v>79</v>
      </c>
      <c r="L28" s="4">
        <v>0</v>
      </c>
      <c r="M28" s="4" t="s">
        <v>1190</v>
      </c>
      <c r="N28" s="3" t="s">
        <v>470</v>
      </c>
      <c r="P28" s="4" t="s">
        <v>472</v>
      </c>
      <c r="Q28" s="4">
        <v>5</v>
      </c>
      <c r="R28" s="11" t="s">
        <v>477</v>
      </c>
      <c r="S28" s="4">
        <v>2</v>
      </c>
      <c r="T28" s="4">
        <v>1</v>
      </c>
      <c r="U28" s="4" t="b">
        <f t="shared" si="0"/>
        <v>1</v>
      </c>
      <c r="V28" s="4" t="b">
        <f t="shared" si="1"/>
        <v>1</v>
      </c>
      <c r="W28" s="4" t="b">
        <f t="shared" si="3"/>
        <v>1</v>
      </c>
      <c r="AD28" s="4">
        <v>1</v>
      </c>
      <c r="AP28" s="4">
        <v>1</v>
      </c>
      <c r="AS28" s="4">
        <v>1</v>
      </c>
      <c r="BV28" s="4">
        <v>1</v>
      </c>
      <c r="CH28" s="4">
        <v>1</v>
      </c>
      <c r="CJ28" s="4">
        <v>1</v>
      </c>
      <c r="CK28" s="4">
        <v>1</v>
      </c>
      <c r="CL28" s="4">
        <v>1</v>
      </c>
      <c r="CN28" s="4">
        <v>9</v>
      </c>
      <c r="CO28" s="4">
        <v>1</v>
      </c>
      <c r="CP28" s="4">
        <v>1</v>
      </c>
      <c r="CQ28" s="4">
        <v>1</v>
      </c>
    </row>
    <row r="29" spans="1:132" x14ac:dyDescent="0.2">
      <c r="A29" s="4">
        <f t="shared" si="2"/>
        <v>28</v>
      </c>
      <c r="B29" s="18">
        <v>42663</v>
      </c>
      <c r="C29" s="19" t="s">
        <v>450</v>
      </c>
      <c r="D29" s="19" t="s">
        <v>458</v>
      </c>
      <c r="E29" s="19" t="s">
        <v>461</v>
      </c>
      <c r="F29" s="4" t="s">
        <v>1594</v>
      </c>
      <c r="G29" s="4" t="s">
        <v>467</v>
      </c>
      <c r="H29" s="4" t="s">
        <v>468</v>
      </c>
      <c r="I29" s="4">
        <v>46</v>
      </c>
      <c r="J29" s="4" t="s">
        <v>647</v>
      </c>
      <c r="K29" s="4" t="s">
        <v>80</v>
      </c>
      <c r="L29" s="4">
        <v>0</v>
      </c>
      <c r="M29" s="4" t="s">
        <v>1191</v>
      </c>
      <c r="N29" s="3" t="s">
        <v>470</v>
      </c>
      <c r="P29" s="4" t="s">
        <v>472</v>
      </c>
      <c r="Q29" s="4">
        <v>5</v>
      </c>
      <c r="R29" s="11" t="s">
        <v>477</v>
      </c>
      <c r="S29" s="4">
        <v>2</v>
      </c>
      <c r="T29" s="4">
        <v>1</v>
      </c>
      <c r="U29" s="4" t="b">
        <f t="shared" si="0"/>
        <v>1</v>
      </c>
      <c r="V29" s="4" t="b">
        <f t="shared" si="1"/>
        <v>1</v>
      </c>
      <c r="W29" s="4" t="b">
        <f t="shared" si="3"/>
        <v>1</v>
      </c>
      <c r="AD29" s="4">
        <v>1</v>
      </c>
      <c r="AP29" s="4">
        <v>1</v>
      </c>
      <c r="AS29" s="4">
        <v>1</v>
      </c>
      <c r="BV29" s="4">
        <v>1</v>
      </c>
      <c r="CH29" s="4">
        <v>1</v>
      </c>
      <c r="CJ29" s="4">
        <v>1</v>
      </c>
      <c r="CK29" s="4">
        <v>1</v>
      </c>
      <c r="CL29" s="4">
        <v>1</v>
      </c>
      <c r="CN29" s="4">
        <v>10</v>
      </c>
      <c r="CO29" s="4">
        <v>1</v>
      </c>
      <c r="CP29" s="4">
        <v>1</v>
      </c>
      <c r="CQ29" s="4">
        <v>1</v>
      </c>
    </row>
    <row r="30" spans="1:132" x14ac:dyDescent="0.2">
      <c r="A30" s="4">
        <f t="shared" si="2"/>
        <v>29</v>
      </c>
      <c r="B30" s="18">
        <v>42663</v>
      </c>
      <c r="C30" s="19" t="s">
        <v>450</v>
      </c>
      <c r="D30" s="19" t="s">
        <v>458</v>
      </c>
      <c r="E30" s="19" t="s">
        <v>461</v>
      </c>
      <c r="F30" s="4" t="s">
        <v>1594</v>
      </c>
      <c r="G30" s="4" t="s">
        <v>467</v>
      </c>
      <c r="H30" s="4" t="s">
        <v>469</v>
      </c>
      <c r="I30" s="4">
        <v>51</v>
      </c>
      <c r="J30" s="4" t="s">
        <v>648</v>
      </c>
      <c r="K30" s="4" t="s">
        <v>81</v>
      </c>
      <c r="L30" s="4">
        <v>0</v>
      </c>
      <c r="M30" s="4" t="s">
        <v>1192</v>
      </c>
      <c r="N30" s="3" t="s">
        <v>470</v>
      </c>
      <c r="P30" s="4" t="s">
        <v>472</v>
      </c>
      <c r="Q30" s="4">
        <v>5</v>
      </c>
      <c r="R30" s="11" t="s">
        <v>477</v>
      </c>
      <c r="S30" s="4">
        <v>2</v>
      </c>
      <c r="T30" s="4">
        <v>1</v>
      </c>
      <c r="U30" s="4" t="b">
        <f t="shared" si="0"/>
        <v>1</v>
      </c>
      <c r="V30" s="4" t="b">
        <f t="shared" si="1"/>
        <v>1</v>
      </c>
      <c r="W30" s="4" t="b">
        <f t="shared" si="3"/>
        <v>1</v>
      </c>
      <c r="AD30" s="4">
        <v>1</v>
      </c>
      <c r="AP30" s="4">
        <v>1</v>
      </c>
      <c r="AS30" s="4">
        <v>1</v>
      </c>
      <c r="BV30" s="4">
        <v>1</v>
      </c>
      <c r="CH30" s="4">
        <v>1</v>
      </c>
      <c r="CJ30" s="4">
        <v>1</v>
      </c>
      <c r="CK30" s="4">
        <v>1</v>
      </c>
      <c r="CL30" s="4">
        <v>1</v>
      </c>
      <c r="CN30" s="4">
        <v>11</v>
      </c>
      <c r="CO30" s="4">
        <v>1</v>
      </c>
      <c r="CP30" s="4">
        <v>1</v>
      </c>
      <c r="CQ30" s="4">
        <v>1</v>
      </c>
    </row>
    <row r="31" spans="1:132" x14ac:dyDescent="0.2">
      <c r="A31" s="4">
        <f t="shared" si="2"/>
        <v>30</v>
      </c>
      <c r="B31" s="18">
        <v>42663</v>
      </c>
      <c r="C31" s="19" t="s">
        <v>450</v>
      </c>
      <c r="D31" s="19" t="s">
        <v>458</v>
      </c>
      <c r="E31" s="19" t="s">
        <v>461</v>
      </c>
      <c r="F31" s="4" t="s">
        <v>1594</v>
      </c>
      <c r="G31" s="4" t="s">
        <v>467</v>
      </c>
      <c r="H31" s="4" t="s">
        <v>469</v>
      </c>
      <c r="I31" s="4">
        <v>36</v>
      </c>
      <c r="J31" s="4" t="s">
        <v>649</v>
      </c>
      <c r="K31" s="4" t="s">
        <v>78</v>
      </c>
      <c r="L31" s="4">
        <v>0</v>
      </c>
      <c r="M31" s="4" t="s">
        <v>1193</v>
      </c>
      <c r="N31" s="3" t="s">
        <v>470</v>
      </c>
      <c r="P31" s="4" t="s">
        <v>472</v>
      </c>
      <c r="Q31" s="4">
        <v>5</v>
      </c>
      <c r="R31" s="11" t="s">
        <v>477</v>
      </c>
      <c r="S31" s="4">
        <v>2</v>
      </c>
      <c r="T31" s="4">
        <v>1</v>
      </c>
      <c r="U31" s="4" t="b">
        <f t="shared" si="0"/>
        <v>1</v>
      </c>
      <c r="V31" s="4" t="b">
        <f t="shared" si="1"/>
        <v>1</v>
      </c>
      <c r="W31" s="4" t="b">
        <f t="shared" si="3"/>
        <v>1</v>
      </c>
      <c r="AD31" s="4">
        <v>1</v>
      </c>
      <c r="AP31" s="4">
        <v>1</v>
      </c>
      <c r="AS31" s="4">
        <v>1</v>
      </c>
      <c r="BV31" s="4">
        <v>1</v>
      </c>
      <c r="CH31" s="4">
        <v>1</v>
      </c>
      <c r="CJ31" s="4">
        <v>1</v>
      </c>
      <c r="CK31" s="4">
        <v>1</v>
      </c>
      <c r="CL31" s="4">
        <v>1</v>
      </c>
      <c r="CN31" s="4">
        <v>10</v>
      </c>
      <c r="CO31" s="4">
        <v>1</v>
      </c>
      <c r="CP31" s="4">
        <v>1</v>
      </c>
      <c r="CQ31" s="4">
        <v>1</v>
      </c>
    </row>
    <row r="32" spans="1:132" x14ac:dyDescent="0.2">
      <c r="A32" s="4">
        <f t="shared" si="2"/>
        <v>31</v>
      </c>
      <c r="B32" s="18">
        <v>42663</v>
      </c>
      <c r="C32" s="19" t="s">
        <v>450</v>
      </c>
      <c r="D32" s="19" t="s">
        <v>458</v>
      </c>
      <c r="E32" s="19" t="s">
        <v>461</v>
      </c>
      <c r="F32" s="4" t="s">
        <v>1594</v>
      </c>
      <c r="G32" s="4" t="s">
        <v>467</v>
      </c>
      <c r="H32" s="4" t="s">
        <v>469</v>
      </c>
      <c r="I32" s="4">
        <v>36</v>
      </c>
      <c r="J32" s="4" t="s">
        <v>650</v>
      </c>
      <c r="K32" s="4" t="s">
        <v>78</v>
      </c>
      <c r="L32" s="4">
        <v>0</v>
      </c>
      <c r="N32" s="3" t="s">
        <v>470</v>
      </c>
      <c r="P32" s="4" t="s">
        <v>473</v>
      </c>
      <c r="Q32" s="4">
        <v>5</v>
      </c>
      <c r="R32" s="11" t="s">
        <v>477</v>
      </c>
      <c r="S32" s="4">
        <v>2</v>
      </c>
      <c r="T32" s="4">
        <v>1</v>
      </c>
      <c r="U32" s="4" t="b">
        <f t="shared" si="0"/>
        <v>1</v>
      </c>
      <c r="V32" s="4" t="b">
        <f t="shared" si="1"/>
        <v>1</v>
      </c>
      <c r="W32" s="4" t="b">
        <f t="shared" si="3"/>
        <v>1</v>
      </c>
      <c r="AD32" s="4">
        <v>1</v>
      </c>
      <c r="AP32" s="4">
        <v>1</v>
      </c>
      <c r="AS32" s="4">
        <v>1</v>
      </c>
      <c r="BV32" s="4">
        <v>1</v>
      </c>
      <c r="CH32" s="4">
        <v>1</v>
      </c>
      <c r="CJ32" s="4">
        <v>1</v>
      </c>
      <c r="CK32" s="4">
        <v>1</v>
      </c>
      <c r="CL32" s="4">
        <v>1</v>
      </c>
      <c r="CN32" s="4">
        <v>14</v>
      </c>
      <c r="CO32" s="4">
        <v>1</v>
      </c>
      <c r="CP32" s="4">
        <v>1</v>
      </c>
      <c r="CQ32" s="4">
        <v>1</v>
      </c>
    </row>
    <row r="33" spans="1:130" x14ac:dyDescent="0.2">
      <c r="A33" s="4">
        <f t="shared" si="2"/>
        <v>32</v>
      </c>
      <c r="B33" s="18">
        <v>42663</v>
      </c>
      <c r="C33" s="19" t="s">
        <v>450</v>
      </c>
      <c r="D33" s="19" t="s">
        <v>458</v>
      </c>
      <c r="E33" s="19" t="s">
        <v>461</v>
      </c>
      <c r="F33" s="4" t="s">
        <v>1594</v>
      </c>
      <c r="G33" s="4" t="s">
        <v>467</v>
      </c>
      <c r="H33" s="4" t="s">
        <v>469</v>
      </c>
      <c r="I33" s="4">
        <v>41</v>
      </c>
      <c r="J33" s="4" t="s">
        <v>651</v>
      </c>
      <c r="K33" s="4" t="s">
        <v>82</v>
      </c>
      <c r="L33" s="4">
        <v>0</v>
      </c>
      <c r="N33" s="3" t="s">
        <v>470</v>
      </c>
      <c r="P33" s="4" t="s">
        <v>472</v>
      </c>
      <c r="Q33" s="4">
        <v>5</v>
      </c>
      <c r="R33" s="11" t="s">
        <v>477</v>
      </c>
      <c r="S33" s="4">
        <v>2</v>
      </c>
      <c r="T33" s="4">
        <v>1</v>
      </c>
      <c r="U33" s="4" t="b">
        <f t="shared" si="0"/>
        <v>1</v>
      </c>
      <c r="V33" s="4" t="b">
        <f t="shared" si="1"/>
        <v>1</v>
      </c>
      <c r="W33" s="4" t="b">
        <f t="shared" si="3"/>
        <v>1</v>
      </c>
      <c r="AD33" s="4">
        <v>1</v>
      </c>
      <c r="AP33" s="4">
        <v>1</v>
      </c>
      <c r="AS33" s="4">
        <v>1</v>
      </c>
      <c r="BV33" s="4">
        <v>1</v>
      </c>
      <c r="CH33" s="4">
        <v>1</v>
      </c>
      <c r="CJ33" s="4">
        <v>1</v>
      </c>
      <c r="CK33" s="4">
        <v>1</v>
      </c>
      <c r="CL33" s="4">
        <v>1</v>
      </c>
      <c r="CN33" s="4">
        <v>10</v>
      </c>
      <c r="CO33" s="4">
        <v>1</v>
      </c>
      <c r="CP33" s="4">
        <v>1</v>
      </c>
      <c r="CQ33" s="4">
        <v>1</v>
      </c>
    </row>
    <row r="34" spans="1:130" x14ac:dyDescent="0.2">
      <c r="A34" s="4">
        <f t="shared" si="2"/>
        <v>33</v>
      </c>
      <c r="B34" s="18">
        <v>42663</v>
      </c>
      <c r="C34" s="19" t="s">
        <v>450</v>
      </c>
      <c r="D34" s="19" t="s">
        <v>458</v>
      </c>
      <c r="E34" s="19" t="s">
        <v>461</v>
      </c>
      <c r="F34" s="4" t="s">
        <v>1594</v>
      </c>
      <c r="G34" s="4" t="s">
        <v>467</v>
      </c>
      <c r="H34" s="4" t="s">
        <v>469</v>
      </c>
      <c r="I34" s="4">
        <v>41</v>
      </c>
      <c r="J34" s="4" t="s">
        <v>652</v>
      </c>
      <c r="K34" s="4" t="s">
        <v>76</v>
      </c>
      <c r="L34" s="4">
        <v>0</v>
      </c>
      <c r="M34" s="4" t="s">
        <v>1194</v>
      </c>
      <c r="N34" s="3" t="s">
        <v>470</v>
      </c>
      <c r="P34" s="4" t="s">
        <v>472</v>
      </c>
      <c r="Q34" s="4">
        <v>5</v>
      </c>
      <c r="R34" s="11" t="s">
        <v>477</v>
      </c>
      <c r="S34" s="4">
        <v>2</v>
      </c>
      <c r="T34" s="4">
        <v>1</v>
      </c>
      <c r="U34" s="4" t="b">
        <f t="shared" si="0"/>
        <v>1</v>
      </c>
      <c r="V34" s="4" t="b">
        <f t="shared" si="1"/>
        <v>1</v>
      </c>
      <c r="W34" s="4" t="b">
        <f t="shared" si="3"/>
        <v>1</v>
      </c>
      <c r="AD34" s="4">
        <v>1</v>
      </c>
      <c r="AP34" s="4">
        <v>1</v>
      </c>
      <c r="AS34" s="4">
        <v>1</v>
      </c>
      <c r="BV34" s="4">
        <v>1</v>
      </c>
      <c r="CH34" s="4">
        <v>1</v>
      </c>
      <c r="CJ34" s="4">
        <v>1</v>
      </c>
      <c r="CK34" s="4">
        <v>1</v>
      </c>
      <c r="CL34" s="4">
        <v>1</v>
      </c>
      <c r="CN34" s="4">
        <v>10</v>
      </c>
      <c r="CO34" s="4">
        <v>1</v>
      </c>
      <c r="CP34" s="4">
        <v>1</v>
      </c>
      <c r="CQ34" s="4">
        <v>1</v>
      </c>
    </row>
    <row r="35" spans="1:130" x14ac:dyDescent="0.2">
      <c r="A35" s="4">
        <f t="shared" si="2"/>
        <v>34</v>
      </c>
      <c r="B35" s="18">
        <v>42663</v>
      </c>
      <c r="C35" s="19" t="s">
        <v>450</v>
      </c>
      <c r="D35" s="19" t="s">
        <v>458</v>
      </c>
      <c r="E35" s="19" t="s">
        <v>461</v>
      </c>
      <c r="F35" s="4" t="s">
        <v>1594</v>
      </c>
      <c r="G35" s="4" t="s">
        <v>467</v>
      </c>
      <c r="H35" s="4" t="s">
        <v>469</v>
      </c>
      <c r="I35" s="4">
        <v>41</v>
      </c>
      <c r="J35" s="4" t="s">
        <v>653</v>
      </c>
      <c r="K35" s="4" t="s">
        <v>78</v>
      </c>
      <c r="L35" s="4">
        <v>0</v>
      </c>
      <c r="M35" s="4" t="s">
        <v>1195</v>
      </c>
      <c r="N35" s="3" t="s">
        <v>470</v>
      </c>
      <c r="P35" s="4" t="s">
        <v>472</v>
      </c>
      <c r="Q35" s="4">
        <v>5</v>
      </c>
      <c r="R35" s="11" t="s">
        <v>477</v>
      </c>
      <c r="S35" s="4">
        <v>2</v>
      </c>
      <c r="T35" s="4">
        <v>1</v>
      </c>
      <c r="U35" s="4" t="b">
        <f t="shared" si="0"/>
        <v>1</v>
      </c>
      <c r="V35" s="4" t="b">
        <f t="shared" si="1"/>
        <v>1</v>
      </c>
      <c r="W35" s="4" t="b">
        <f t="shared" si="3"/>
        <v>1</v>
      </c>
      <c r="AD35" s="4">
        <v>1</v>
      </c>
      <c r="AP35" s="4">
        <v>1</v>
      </c>
      <c r="AS35" s="4">
        <v>1</v>
      </c>
      <c r="BV35" s="4">
        <v>1</v>
      </c>
      <c r="CH35" s="4">
        <v>1</v>
      </c>
      <c r="CJ35" s="4">
        <v>1</v>
      </c>
      <c r="CK35" s="4">
        <v>1</v>
      </c>
      <c r="CL35" s="4">
        <v>1</v>
      </c>
      <c r="CN35" s="4">
        <v>4</v>
      </c>
      <c r="CO35" s="4">
        <v>1</v>
      </c>
      <c r="CP35" s="4">
        <v>1</v>
      </c>
      <c r="CQ35" s="4">
        <v>1</v>
      </c>
    </row>
    <row r="36" spans="1:130" x14ac:dyDescent="0.2">
      <c r="A36" s="4">
        <f t="shared" si="2"/>
        <v>35</v>
      </c>
      <c r="B36" s="18">
        <v>42663</v>
      </c>
      <c r="C36" s="19" t="s">
        <v>450</v>
      </c>
      <c r="D36" s="19" t="s">
        <v>458</v>
      </c>
      <c r="E36" s="19" t="s">
        <v>461</v>
      </c>
      <c r="F36" s="4" t="s">
        <v>1594</v>
      </c>
      <c r="G36" s="4" t="s">
        <v>467</v>
      </c>
      <c r="H36" s="4" t="s">
        <v>469</v>
      </c>
      <c r="I36" s="4">
        <v>46</v>
      </c>
      <c r="J36" s="4" t="s">
        <v>535</v>
      </c>
      <c r="K36" s="4" t="s">
        <v>81</v>
      </c>
      <c r="L36" s="4">
        <v>0</v>
      </c>
      <c r="M36" s="4" t="s">
        <v>1196</v>
      </c>
      <c r="N36" s="3" t="s">
        <v>470</v>
      </c>
      <c r="P36" s="4" t="s">
        <v>472</v>
      </c>
      <c r="Q36" s="4">
        <v>5</v>
      </c>
      <c r="R36" s="11" t="s">
        <v>477</v>
      </c>
      <c r="S36" s="4">
        <v>2</v>
      </c>
      <c r="T36" s="4">
        <v>1</v>
      </c>
      <c r="U36" s="4" t="b">
        <f t="shared" si="0"/>
        <v>1</v>
      </c>
      <c r="V36" s="4" t="b">
        <f t="shared" si="1"/>
        <v>1</v>
      </c>
      <c r="W36" s="4" t="b">
        <f t="shared" si="3"/>
        <v>1</v>
      </c>
      <c r="AD36" s="4">
        <v>1</v>
      </c>
      <c r="AP36" s="4">
        <v>1</v>
      </c>
      <c r="AS36" s="4">
        <v>1</v>
      </c>
      <c r="BV36" s="4">
        <v>1</v>
      </c>
      <c r="CH36" s="4">
        <v>1</v>
      </c>
      <c r="CJ36" s="4">
        <v>1</v>
      </c>
      <c r="CK36" s="4">
        <v>1</v>
      </c>
      <c r="CL36" s="4">
        <v>1</v>
      </c>
      <c r="CN36" s="4">
        <v>8</v>
      </c>
      <c r="CO36" s="4">
        <v>1</v>
      </c>
      <c r="CP36" s="4">
        <v>1</v>
      </c>
      <c r="CQ36" s="4">
        <v>1</v>
      </c>
    </row>
    <row r="37" spans="1:130" x14ac:dyDescent="0.2">
      <c r="A37" s="4">
        <f t="shared" si="2"/>
        <v>36</v>
      </c>
      <c r="B37" s="18">
        <v>42663</v>
      </c>
      <c r="C37" s="19" t="s">
        <v>450</v>
      </c>
      <c r="D37" s="19" t="s">
        <v>458</v>
      </c>
      <c r="E37" s="19" t="s">
        <v>461</v>
      </c>
      <c r="F37" s="4" t="s">
        <v>1594</v>
      </c>
      <c r="G37" s="4" t="s">
        <v>467</v>
      </c>
      <c r="H37" s="4" t="s">
        <v>469</v>
      </c>
      <c r="I37" s="4">
        <v>41</v>
      </c>
      <c r="J37" s="4" t="s">
        <v>654</v>
      </c>
      <c r="K37" s="4" t="s">
        <v>78</v>
      </c>
      <c r="L37" s="4">
        <v>0</v>
      </c>
      <c r="M37" s="4" t="s">
        <v>1197</v>
      </c>
      <c r="N37" s="3" t="s">
        <v>470</v>
      </c>
      <c r="P37" s="4" t="s">
        <v>473</v>
      </c>
      <c r="Q37" s="4">
        <v>5</v>
      </c>
      <c r="R37" s="11" t="s">
        <v>477</v>
      </c>
      <c r="S37" s="4">
        <v>2</v>
      </c>
      <c r="T37" s="4">
        <v>1</v>
      </c>
      <c r="U37" s="4" t="b">
        <f t="shared" si="0"/>
        <v>1</v>
      </c>
      <c r="V37" s="4" t="b">
        <f t="shared" si="1"/>
        <v>1</v>
      </c>
      <c r="W37" s="4" t="b">
        <f t="shared" si="3"/>
        <v>1</v>
      </c>
      <c r="AD37" s="4">
        <v>1</v>
      </c>
      <c r="AP37" s="4">
        <v>1</v>
      </c>
      <c r="AS37" s="4">
        <v>1</v>
      </c>
      <c r="BV37" s="4">
        <v>1</v>
      </c>
      <c r="CH37" s="4">
        <v>1</v>
      </c>
      <c r="CJ37" s="4">
        <v>1</v>
      </c>
      <c r="CK37" s="4">
        <v>1</v>
      </c>
      <c r="CL37" s="4">
        <v>1</v>
      </c>
      <c r="CN37" s="4">
        <v>13</v>
      </c>
      <c r="CO37" s="4">
        <v>1</v>
      </c>
      <c r="CP37" s="4">
        <v>1</v>
      </c>
      <c r="CQ37" s="4">
        <v>1</v>
      </c>
    </row>
    <row r="38" spans="1:130" x14ac:dyDescent="0.2">
      <c r="A38" s="4">
        <f t="shared" si="2"/>
        <v>37</v>
      </c>
      <c r="B38" s="18">
        <v>42663</v>
      </c>
      <c r="C38" s="19" t="s">
        <v>450</v>
      </c>
      <c r="D38" s="19" t="s">
        <v>458</v>
      </c>
      <c r="E38" s="19" t="s">
        <v>461</v>
      </c>
      <c r="F38" s="4" t="s">
        <v>1594</v>
      </c>
      <c r="G38" s="4" t="s">
        <v>467</v>
      </c>
      <c r="H38" s="4" t="s">
        <v>468</v>
      </c>
      <c r="I38" s="4">
        <v>61</v>
      </c>
      <c r="J38" s="4" t="s">
        <v>655</v>
      </c>
      <c r="K38" s="4" t="s">
        <v>79</v>
      </c>
      <c r="L38" s="4">
        <v>0</v>
      </c>
      <c r="M38" s="4" t="s">
        <v>1198</v>
      </c>
      <c r="N38" s="3" t="s">
        <v>470</v>
      </c>
      <c r="P38" s="4" t="s">
        <v>473</v>
      </c>
      <c r="Q38" s="4">
        <v>5</v>
      </c>
      <c r="R38" s="11" t="s">
        <v>477</v>
      </c>
      <c r="S38" s="4">
        <v>2</v>
      </c>
      <c r="T38" s="4">
        <v>1</v>
      </c>
      <c r="U38" s="4" t="b">
        <f t="shared" si="0"/>
        <v>1</v>
      </c>
      <c r="V38" s="4" t="b">
        <f t="shared" si="1"/>
        <v>1</v>
      </c>
      <c r="W38" s="4" t="b">
        <f t="shared" si="3"/>
        <v>1</v>
      </c>
      <c r="AD38" s="4">
        <v>1</v>
      </c>
      <c r="AP38" s="4">
        <v>1</v>
      </c>
      <c r="AS38" s="4">
        <v>1</v>
      </c>
      <c r="BV38" s="4">
        <v>1</v>
      </c>
      <c r="CH38" s="4">
        <v>1</v>
      </c>
      <c r="CJ38" s="4">
        <v>1</v>
      </c>
      <c r="CK38" s="4">
        <v>1</v>
      </c>
      <c r="CL38" s="4">
        <v>1</v>
      </c>
      <c r="CN38" s="4">
        <v>8</v>
      </c>
      <c r="CO38" s="4">
        <v>1</v>
      </c>
      <c r="CP38" s="4">
        <v>1</v>
      </c>
      <c r="CQ38" s="4">
        <v>1</v>
      </c>
    </row>
    <row r="39" spans="1:130" x14ac:dyDescent="0.2">
      <c r="A39" s="4">
        <f t="shared" si="2"/>
        <v>38</v>
      </c>
      <c r="B39" s="18">
        <v>42663</v>
      </c>
      <c r="C39" s="19" t="s">
        <v>450</v>
      </c>
      <c r="D39" s="19" t="s">
        <v>458</v>
      </c>
      <c r="E39" s="19" t="s">
        <v>461</v>
      </c>
      <c r="F39" s="4" t="s">
        <v>1594</v>
      </c>
      <c r="G39" s="4" t="s">
        <v>467</v>
      </c>
      <c r="H39" s="4" t="s">
        <v>469</v>
      </c>
      <c r="I39" s="4">
        <v>56</v>
      </c>
      <c r="J39" s="4" t="s">
        <v>656</v>
      </c>
      <c r="K39" s="4" t="s">
        <v>77</v>
      </c>
      <c r="L39" s="4">
        <v>0</v>
      </c>
      <c r="M39" s="4" t="s">
        <v>1199</v>
      </c>
      <c r="N39" s="3" t="s">
        <v>470</v>
      </c>
      <c r="P39" s="4" t="s">
        <v>473</v>
      </c>
      <c r="Q39" s="4">
        <v>5</v>
      </c>
      <c r="R39" s="11" t="s">
        <v>477</v>
      </c>
      <c r="S39" s="4">
        <v>2</v>
      </c>
      <c r="T39" s="4">
        <v>1</v>
      </c>
      <c r="U39" s="4" t="b">
        <f t="shared" si="0"/>
        <v>1</v>
      </c>
      <c r="V39" s="4" t="b">
        <f t="shared" si="1"/>
        <v>1</v>
      </c>
      <c r="W39" s="4" t="b">
        <f t="shared" si="3"/>
        <v>1</v>
      </c>
      <c r="AD39" s="4">
        <v>1</v>
      </c>
      <c r="AP39" s="4">
        <v>1</v>
      </c>
      <c r="AS39" s="4">
        <v>1</v>
      </c>
      <c r="BV39" s="4">
        <v>1</v>
      </c>
      <c r="CH39" s="4">
        <v>1</v>
      </c>
      <c r="CJ39" s="4">
        <v>1</v>
      </c>
      <c r="CK39" s="4">
        <v>1</v>
      </c>
      <c r="CL39" s="4">
        <v>1</v>
      </c>
      <c r="CN39" s="4">
        <v>14</v>
      </c>
      <c r="CO39" s="4">
        <v>1</v>
      </c>
      <c r="CP39" s="4">
        <v>1</v>
      </c>
      <c r="CQ39" s="4">
        <v>1</v>
      </c>
    </row>
    <row r="40" spans="1:130" x14ac:dyDescent="0.2">
      <c r="A40" s="4">
        <f t="shared" si="2"/>
        <v>39</v>
      </c>
      <c r="B40" s="18">
        <v>42663</v>
      </c>
      <c r="C40" s="19" t="s">
        <v>450</v>
      </c>
      <c r="D40" s="19" t="s">
        <v>458</v>
      </c>
      <c r="E40" s="19" t="s">
        <v>461</v>
      </c>
      <c r="F40" s="4" t="s">
        <v>1594</v>
      </c>
      <c r="G40" s="4" t="s">
        <v>467</v>
      </c>
      <c r="H40" s="4" t="s">
        <v>469</v>
      </c>
      <c r="I40" s="4">
        <v>36</v>
      </c>
      <c r="J40" s="4" t="s">
        <v>657</v>
      </c>
      <c r="K40" s="4" t="s">
        <v>78</v>
      </c>
      <c r="L40" s="4">
        <v>0</v>
      </c>
      <c r="M40" s="4" t="s">
        <v>1200</v>
      </c>
      <c r="N40" s="3" t="s">
        <v>470</v>
      </c>
      <c r="P40" s="4" t="s">
        <v>472</v>
      </c>
      <c r="Q40" s="4">
        <v>5</v>
      </c>
      <c r="R40" s="11" t="s">
        <v>477</v>
      </c>
      <c r="S40" s="4">
        <v>2</v>
      </c>
      <c r="T40" s="4">
        <v>1</v>
      </c>
      <c r="U40" s="4" t="b">
        <f t="shared" si="0"/>
        <v>1</v>
      </c>
      <c r="V40" s="4" t="b">
        <f t="shared" si="1"/>
        <v>1</v>
      </c>
      <c r="W40" s="4" t="b">
        <f t="shared" si="3"/>
        <v>1</v>
      </c>
      <c r="AD40" s="4">
        <v>1</v>
      </c>
      <c r="AP40" s="4">
        <v>1</v>
      </c>
      <c r="AS40" s="4">
        <v>1</v>
      </c>
      <c r="BV40" s="4">
        <v>1</v>
      </c>
      <c r="CH40" s="4">
        <v>1</v>
      </c>
      <c r="CJ40" s="4">
        <v>1</v>
      </c>
      <c r="CK40" s="4">
        <v>1</v>
      </c>
      <c r="CL40" s="4">
        <v>1</v>
      </c>
      <c r="CN40" s="4">
        <v>8</v>
      </c>
      <c r="CO40" s="4">
        <v>1</v>
      </c>
      <c r="CP40" s="4">
        <v>1</v>
      </c>
      <c r="CQ40" s="4">
        <v>1</v>
      </c>
    </row>
    <row r="41" spans="1:130" x14ac:dyDescent="0.2">
      <c r="A41" s="4">
        <f t="shared" si="2"/>
        <v>40</v>
      </c>
      <c r="B41" s="18">
        <v>42663</v>
      </c>
      <c r="C41" s="19" t="s">
        <v>450</v>
      </c>
      <c r="D41" s="19" t="s">
        <v>458</v>
      </c>
      <c r="E41" s="19" t="s">
        <v>461</v>
      </c>
      <c r="F41" s="4" t="s">
        <v>1594</v>
      </c>
      <c r="G41" s="4" t="s">
        <v>467</v>
      </c>
      <c r="H41" s="4" t="s">
        <v>469</v>
      </c>
      <c r="I41" s="4">
        <v>56</v>
      </c>
      <c r="J41" s="4" t="s">
        <v>658</v>
      </c>
      <c r="K41" s="4" t="s">
        <v>83</v>
      </c>
      <c r="L41" s="4">
        <v>0</v>
      </c>
      <c r="M41" s="4" t="s">
        <v>1201</v>
      </c>
      <c r="N41" s="3" t="s">
        <v>470</v>
      </c>
      <c r="P41" s="4" t="s">
        <v>473</v>
      </c>
      <c r="Q41" s="4">
        <v>5</v>
      </c>
      <c r="R41" s="11" t="s">
        <v>477</v>
      </c>
      <c r="S41" s="4">
        <v>2</v>
      </c>
      <c r="T41" s="4">
        <v>1</v>
      </c>
      <c r="U41" s="4" t="b">
        <f t="shared" si="0"/>
        <v>1</v>
      </c>
      <c r="V41" s="4" t="b">
        <f t="shared" si="1"/>
        <v>1</v>
      </c>
      <c r="W41" s="4" t="b">
        <f t="shared" si="3"/>
        <v>1</v>
      </c>
      <c r="AD41" s="4">
        <v>1</v>
      </c>
      <c r="AP41" s="4">
        <v>1</v>
      </c>
      <c r="AS41" s="4">
        <v>1</v>
      </c>
      <c r="BV41" s="4">
        <v>1</v>
      </c>
      <c r="CH41" s="4">
        <v>1</v>
      </c>
      <c r="CJ41" s="4">
        <v>1</v>
      </c>
      <c r="CK41" s="4">
        <v>1</v>
      </c>
      <c r="CL41" s="4">
        <v>1</v>
      </c>
      <c r="CN41" s="4">
        <v>10</v>
      </c>
      <c r="CO41" s="4">
        <v>1</v>
      </c>
      <c r="CP41" s="4">
        <v>1</v>
      </c>
      <c r="CQ41" s="4">
        <v>1</v>
      </c>
    </row>
    <row r="42" spans="1:130" x14ac:dyDescent="0.2">
      <c r="A42" s="4">
        <f t="shared" si="2"/>
        <v>41</v>
      </c>
      <c r="B42" s="18">
        <v>42664</v>
      </c>
      <c r="C42" s="19" t="s">
        <v>419</v>
      </c>
      <c r="D42" s="19" t="s">
        <v>458</v>
      </c>
      <c r="E42" s="19" t="s">
        <v>461</v>
      </c>
      <c r="F42" s="4" t="s">
        <v>1594</v>
      </c>
      <c r="G42" s="4" t="s">
        <v>467</v>
      </c>
      <c r="H42" s="4" t="s">
        <v>469</v>
      </c>
      <c r="I42" s="4">
        <v>31</v>
      </c>
      <c r="J42" s="4" t="s">
        <v>536</v>
      </c>
      <c r="K42" s="4" t="s">
        <v>84</v>
      </c>
      <c r="L42" s="4">
        <v>0</v>
      </c>
      <c r="N42" s="3" t="s">
        <v>470</v>
      </c>
      <c r="P42" s="4" t="s">
        <v>472</v>
      </c>
      <c r="Q42" s="4">
        <v>2</v>
      </c>
      <c r="S42" s="4" t="s">
        <v>1575</v>
      </c>
      <c r="T42" s="4">
        <v>1</v>
      </c>
      <c r="U42" s="4" t="b">
        <f t="shared" si="0"/>
        <v>1</v>
      </c>
      <c r="V42" s="4" t="b">
        <f t="shared" si="1"/>
        <v>1</v>
      </c>
      <c r="W42" s="4" t="b">
        <f t="shared" si="3"/>
        <v>1</v>
      </c>
      <c r="AF42" s="4">
        <v>1</v>
      </c>
      <c r="CH42" s="4">
        <v>1</v>
      </c>
      <c r="CJ42" s="4">
        <v>3</v>
      </c>
      <c r="CK42" s="4">
        <v>3</v>
      </c>
      <c r="CO42" s="4">
        <v>1</v>
      </c>
      <c r="CP42" s="4">
        <v>1</v>
      </c>
      <c r="CQ42" s="4">
        <v>3</v>
      </c>
    </row>
    <row r="43" spans="1:130" x14ac:dyDescent="0.2">
      <c r="A43" s="4">
        <f t="shared" si="2"/>
        <v>42</v>
      </c>
      <c r="B43" s="18">
        <v>42667</v>
      </c>
      <c r="C43" s="19" t="s">
        <v>419</v>
      </c>
      <c r="D43" s="19" t="s">
        <v>458</v>
      </c>
      <c r="E43" s="19" t="s">
        <v>461</v>
      </c>
      <c r="F43" s="4" t="s">
        <v>1594</v>
      </c>
      <c r="G43" s="4" t="s">
        <v>467</v>
      </c>
      <c r="H43" s="4" t="s">
        <v>469</v>
      </c>
      <c r="I43" s="4">
        <v>61</v>
      </c>
      <c r="J43" s="4" t="s">
        <v>659</v>
      </c>
      <c r="K43" s="4" t="s">
        <v>81</v>
      </c>
      <c r="L43" s="4">
        <v>0</v>
      </c>
      <c r="N43" s="3" t="s">
        <v>470</v>
      </c>
      <c r="P43" s="4" t="s">
        <v>473</v>
      </c>
      <c r="Q43" s="4">
        <v>2</v>
      </c>
      <c r="S43" s="4" t="s">
        <v>1575</v>
      </c>
      <c r="T43" s="4">
        <v>4</v>
      </c>
      <c r="U43" s="4" t="b">
        <f t="shared" si="0"/>
        <v>0</v>
      </c>
      <c r="V43" s="4" t="b">
        <f t="shared" si="1"/>
        <v>0</v>
      </c>
      <c r="W43" s="4" t="b">
        <f t="shared" si="3"/>
        <v>0</v>
      </c>
      <c r="AY43" s="4">
        <v>1</v>
      </c>
      <c r="AZ43" s="4">
        <v>1</v>
      </c>
      <c r="BP43" s="4">
        <v>1</v>
      </c>
    </row>
    <row r="44" spans="1:130" x14ac:dyDescent="0.2">
      <c r="A44" s="4">
        <f t="shared" si="2"/>
        <v>43</v>
      </c>
      <c r="B44" s="18">
        <v>42667</v>
      </c>
      <c r="C44" s="19" t="s">
        <v>419</v>
      </c>
      <c r="D44" s="19" t="s">
        <v>458</v>
      </c>
      <c r="E44" s="19" t="s">
        <v>461</v>
      </c>
      <c r="F44" s="4" t="s">
        <v>1594</v>
      </c>
      <c r="G44" s="4" t="s">
        <v>467</v>
      </c>
      <c r="H44" s="4" t="s">
        <v>469</v>
      </c>
      <c r="I44" s="4">
        <v>31</v>
      </c>
      <c r="J44" s="4" t="s">
        <v>660</v>
      </c>
      <c r="K44" s="4" t="s">
        <v>78</v>
      </c>
      <c r="L44" s="4">
        <v>0</v>
      </c>
      <c r="N44" s="3" t="s">
        <v>470</v>
      </c>
      <c r="P44" s="4" t="s">
        <v>472</v>
      </c>
      <c r="Q44" s="4">
        <v>6</v>
      </c>
      <c r="R44" s="11" t="s">
        <v>477</v>
      </c>
      <c r="S44" s="4" t="s">
        <v>1575</v>
      </c>
      <c r="T44" s="4">
        <v>5</v>
      </c>
      <c r="U44" s="4" t="b">
        <f t="shared" si="0"/>
        <v>0</v>
      </c>
      <c r="V44" s="4" t="b">
        <f t="shared" si="1"/>
        <v>0</v>
      </c>
      <c r="W44" s="4" t="b">
        <f t="shared" si="3"/>
        <v>0</v>
      </c>
      <c r="CH44" s="4">
        <v>1</v>
      </c>
      <c r="CJ44" s="4">
        <v>1</v>
      </c>
      <c r="CK44" s="4">
        <v>1</v>
      </c>
      <c r="CL44" s="4">
        <v>1</v>
      </c>
      <c r="CN44" s="4">
        <v>14</v>
      </c>
      <c r="CO44" s="4">
        <v>1</v>
      </c>
      <c r="CP44" s="4">
        <v>1</v>
      </c>
      <c r="CQ44" s="4">
        <v>1</v>
      </c>
    </row>
    <row r="45" spans="1:130" x14ac:dyDescent="0.2">
      <c r="A45" s="4">
        <f t="shared" si="2"/>
        <v>44</v>
      </c>
      <c r="B45" s="18">
        <v>42667</v>
      </c>
      <c r="C45" s="19" t="s">
        <v>419</v>
      </c>
      <c r="D45" s="19" t="s">
        <v>458</v>
      </c>
      <c r="E45" s="19" t="s">
        <v>461</v>
      </c>
      <c r="F45" s="4" t="s">
        <v>1594</v>
      </c>
      <c r="G45" s="4" t="s">
        <v>467</v>
      </c>
      <c r="H45" s="4" t="s">
        <v>468</v>
      </c>
      <c r="I45" s="4">
        <v>56</v>
      </c>
      <c r="J45" s="4" t="s">
        <v>661</v>
      </c>
      <c r="K45" s="4" t="s">
        <v>79</v>
      </c>
      <c r="L45" s="4">
        <v>0</v>
      </c>
      <c r="M45" s="4" t="s">
        <v>1202</v>
      </c>
      <c r="N45" s="3" t="s">
        <v>471</v>
      </c>
      <c r="P45" s="4" t="s">
        <v>472</v>
      </c>
      <c r="Q45" s="4">
        <v>3</v>
      </c>
      <c r="S45" s="4">
        <v>3</v>
      </c>
      <c r="T45" s="4">
        <v>1</v>
      </c>
      <c r="U45" s="4" t="b">
        <f t="shared" si="0"/>
        <v>1</v>
      </c>
      <c r="V45" s="4" t="b">
        <f t="shared" si="1"/>
        <v>0</v>
      </c>
      <c r="W45" s="4" t="b">
        <f t="shared" si="3"/>
        <v>0</v>
      </c>
      <c r="X45" s="4">
        <v>1</v>
      </c>
      <c r="AQ45" s="4">
        <v>1</v>
      </c>
      <c r="AT45" s="4">
        <v>1</v>
      </c>
      <c r="AU45" s="4">
        <v>1</v>
      </c>
      <c r="AZ45" s="4">
        <v>1</v>
      </c>
      <c r="BV45" s="4">
        <v>1</v>
      </c>
      <c r="CH45" s="4">
        <v>2</v>
      </c>
      <c r="CJ45" s="4">
        <v>1</v>
      </c>
      <c r="CK45" s="4">
        <v>4</v>
      </c>
      <c r="CL45" s="4">
        <v>1</v>
      </c>
      <c r="CN45" s="4">
        <v>3</v>
      </c>
      <c r="CO45" s="4">
        <v>1</v>
      </c>
      <c r="CP45" s="4">
        <v>1</v>
      </c>
      <c r="CQ45" s="4">
        <v>1</v>
      </c>
    </row>
    <row r="46" spans="1:130" x14ac:dyDescent="0.2">
      <c r="A46" s="4">
        <f t="shared" si="2"/>
        <v>45</v>
      </c>
      <c r="B46" s="18">
        <v>42667</v>
      </c>
      <c r="C46" s="19" t="s">
        <v>419</v>
      </c>
      <c r="D46" s="19" t="s">
        <v>458</v>
      </c>
      <c r="E46" s="19" t="s">
        <v>461</v>
      </c>
      <c r="F46" s="4" t="s">
        <v>1594</v>
      </c>
      <c r="G46" s="4" t="s">
        <v>467</v>
      </c>
      <c r="H46" s="4" t="s">
        <v>469</v>
      </c>
      <c r="I46" s="4">
        <v>56</v>
      </c>
      <c r="J46" s="4" t="s">
        <v>662</v>
      </c>
      <c r="K46" s="4" t="s">
        <v>81</v>
      </c>
      <c r="L46" s="4">
        <v>0</v>
      </c>
      <c r="M46" s="4" t="s">
        <v>1203</v>
      </c>
      <c r="N46" s="3" t="s">
        <v>470</v>
      </c>
      <c r="P46" s="4" t="s">
        <v>472</v>
      </c>
      <c r="Q46" s="4">
        <v>2</v>
      </c>
      <c r="S46" s="4">
        <v>2</v>
      </c>
      <c r="T46" s="4">
        <v>5</v>
      </c>
      <c r="U46" s="4" t="b">
        <f t="shared" si="0"/>
        <v>0</v>
      </c>
      <c r="V46" s="4" t="b">
        <f t="shared" si="1"/>
        <v>0</v>
      </c>
      <c r="W46" s="4" t="b">
        <f t="shared" si="3"/>
        <v>0</v>
      </c>
      <c r="AY46" s="4">
        <v>1</v>
      </c>
      <c r="AZ46" s="4">
        <v>1</v>
      </c>
      <c r="BL46" s="4">
        <v>1</v>
      </c>
      <c r="CG46" s="4">
        <v>1</v>
      </c>
    </row>
    <row r="47" spans="1:130" x14ac:dyDescent="0.2">
      <c r="A47" s="4">
        <f t="shared" si="2"/>
        <v>46</v>
      </c>
      <c r="B47" s="18">
        <v>42667</v>
      </c>
      <c r="C47" s="19" t="s">
        <v>419</v>
      </c>
      <c r="D47" s="19" t="s">
        <v>458</v>
      </c>
      <c r="E47" s="19" t="s">
        <v>461</v>
      </c>
      <c r="F47" s="4" t="s">
        <v>1594</v>
      </c>
      <c r="G47" s="4" t="s">
        <v>467</v>
      </c>
      <c r="H47" s="4" t="s">
        <v>469</v>
      </c>
      <c r="I47" s="4">
        <v>76</v>
      </c>
      <c r="J47" s="4" t="s">
        <v>663</v>
      </c>
      <c r="K47" s="4" t="s">
        <v>85</v>
      </c>
      <c r="L47" s="4">
        <v>0</v>
      </c>
      <c r="N47" s="3" t="s">
        <v>471</v>
      </c>
      <c r="P47" s="4" t="s">
        <v>473</v>
      </c>
      <c r="Q47" s="4">
        <v>3</v>
      </c>
      <c r="S47" s="4" t="s">
        <v>1575</v>
      </c>
      <c r="T47" s="4">
        <v>1</v>
      </c>
      <c r="U47" s="4" t="b">
        <f t="shared" si="0"/>
        <v>1</v>
      </c>
      <c r="V47" s="4" t="b">
        <f t="shared" si="1"/>
        <v>1</v>
      </c>
      <c r="W47" s="4" t="b">
        <f t="shared" si="3"/>
        <v>1</v>
      </c>
      <c r="X47" s="4">
        <v>1</v>
      </c>
      <c r="AQ47" s="4">
        <v>1</v>
      </c>
      <c r="AT47" s="4">
        <v>1</v>
      </c>
      <c r="CH47" s="4">
        <v>1</v>
      </c>
      <c r="CJ47" s="4">
        <v>2</v>
      </c>
      <c r="CK47" s="4">
        <v>3</v>
      </c>
      <c r="CL47" s="4">
        <v>1</v>
      </c>
      <c r="CO47" s="4">
        <v>1</v>
      </c>
      <c r="CQ47" s="4">
        <v>3</v>
      </c>
    </row>
    <row r="48" spans="1:130" x14ac:dyDescent="0.2">
      <c r="A48" s="4">
        <f t="shared" si="2"/>
        <v>47</v>
      </c>
      <c r="B48" s="18">
        <v>42663</v>
      </c>
      <c r="C48" s="19" t="s">
        <v>419</v>
      </c>
      <c r="D48" s="19" t="s">
        <v>458</v>
      </c>
      <c r="E48" s="19" t="s">
        <v>461</v>
      </c>
      <c r="F48" s="4" t="s">
        <v>1594</v>
      </c>
      <c r="G48" s="4" t="s">
        <v>467</v>
      </c>
      <c r="H48" s="4" t="s">
        <v>469</v>
      </c>
      <c r="I48" s="4">
        <v>36</v>
      </c>
      <c r="J48" s="4" t="s">
        <v>664</v>
      </c>
      <c r="K48" s="4" t="s">
        <v>86</v>
      </c>
      <c r="L48" s="4">
        <v>0</v>
      </c>
      <c r="N48" s="3" t="s">
        <v>470</v>
      </c>
      <c r="P48" s="4" t="s">
        <v>472</v>
      </c>
      <c r="Q48" s="4">
        <v>2</v>
      </c>
      <c r="S48" s="4">
        <v>2</v>
      </c>
      <c r="T48" s="4">
        <v>1</v>
      </c>
      <c r="U48" s="4" t="b">
        <f t="shared" si="0"/>
        <v>1</v>
      </c>
      <c r="V48" s="4" t="b">
        <f t="shared" si="1"/>
        <v>1</v>
      </c>
      <c r="W48" s="4" t="b">
        <f t="shared" si="3"/>
        <v>1</v>
      </c>
      <c r="AD48" s="4">
        <v>1</v>
      </c>
      <c r="CH48" s="4">
        <v>1</v>
      </c>
      <c r="CJ48" s="4">
        <v>3</v>
      </c>
      <c r="CK48" s="4">
        <v>3</v>
      </c>
      <c r="CL48" s="4">
        <v>1</v>
      </c>
      <c r="CN48" s="4">
        <v>3</v>
      </c>
      <c r="DV48" s="4">
        <v>1</v>
      </c>
      <c r="DZ48" s="4">
        <v>1</v>
      </c>
    </row>
    <row r="49" spans="1:131" x14ac:dyDescent="0.2">
      <c r="A49" s="4">
        <f t="shared" si="2"/>
        <v>48</v>
      </c>
      <c r="B49" s="18">
        <v>42664</v>
      </c>
      <c r="C49" s="19" t="s">
        <v>419</v>
      </c>
      <c r="D49" s="19" t="s">
        <v>458</v>
      </c>
      <c r="E49" s="19" t="s">
        <v>461</v>
      </c>
      <c r="F49" s="4" t="s">
        <v>1594</v>
      </c>
      <c r="G49" s="4" t="s">
        <v>467</v>
      </c>
      <c r="H49" s="4" t="s">
        <v>468</v>
      </c>
      <c r="I49" s="4">
        <v>51</v>
      </c>
      <c r="J49" s="4" t="s">
        <v>665</v>
      </c>
      <c r="K49" s="4" t="s">
        <v>81</v>
      </c>
      <c r="L49" s="4">
        <v>0</v>
      </c>
      <c r="N49" s="3" t="s">
        <v>470</v>
      </c>
      <c r="P49" s="4" t="s">
        <v>472</v>
      </c>
      <c r="Q49" s="4">
        <v>2</v>
      </c>
      <c r="S49" s="4">
        <v>2</v>
      </c>
      <c r="T49" s="4">
        <v>4</v>
      </c>
      <c r="U49" s="4" t="b">
        <f t="shared" si="0"/>
        <v>0</v>
      </c>
      <c r="V49" s="4" t="b">
        <f t="shared" si="1"/>
        <v>0</v>
      </c>
      <c r="W49" s="4" t="b">
        <f t="shared" si="3"/>
        <v>0</v>
      </c>
      <c r="AZ49" s="4">
        <v>1</v>
      </c>
      <c r="CG49" s="4">
        <v>1</v>
      </c>
    </row>
    <row r="50" spans="1:131" x14ac:dyDescent="0.2">
      <c r="A50" s="4">
        <f t="shared" si="2"/>
        <v>49</v>
      </c>
      <c r="B50" s="18">
        <v>42664</v>
      </c>
      <c r="C50" s="19" t="s">
        <v>419</v>
      </c>
      <c r="D50" s="19" t="s">
        <v>458</v>
      </c>
      <c r="E50" s="19" t="s">
        <v>461</v>
      </c>
      <c r="F50" s="4" t="s">
        <v>1594</v>
      </c>
      <c r="G50" s="4" t="s">
        <v>467</v>
      </c>
      <c r="H50" s="4" t="s">
        <v>468</v>
      </c>
      <c r="I50" s="4">
        <v>31</v>
      </c>
      <c r="J50" s="4" t="s">
        <v>666</v>
      </c>
      <c r="K50" s="4" t="s">
        <v>78</v>
      </c>
      <c r="L50" s="4">
        <v>0</v>
      </c>
      <c r="N50" s="3" t="s">
        <v>470</v>
      </c>
      <c r="P50" s="4" t="s">
        <v>472</v>
      </c>
      <c r="Q50" s="4">
        <v>2</v>
      </c>
      <c r="S50" s="4">
        <v>2</v>
      </c>
      <c r="T50" s="4">
        <v>1</v>
      </c>
      <c r="U50" s="4" t="b">
        <f t="shared" si="0"/>
        <v>1</v>
      </c>
      <c r="V50" s="4" t="b">
        <f t="shared" si="1"/>
        <v>1</v>
      </c>
      <c r="W50" s="4" t="b">
        <f t="shared" si="3"/>
        <v>1</v>
      </c>
      <c r="AD50" s="4">
        <v>1</v>
      </c>
      <c r="BL50" s="4">
        <v>1</v>
      </c>
      <c r="BV50" s="4">
        <v>1</v>
      </c>
      <c r="CH50" s="4">
        <v>1</v>
      </c>
      <c r="CJ50" s="4">
        <v>1</v>
      </c>
      <c r="CK50" s="4">
        <v>3</v>
      </c>
      <c r="CL50" s="4">
        <v>1</v>
      </c>
      <c r="CN50" s="4">
        <v>10</v>
      </c>
      <c r="CO50" s="4">
        <v>1</v>
      </c>
      <c r="CP50" s="4">
        <v>1</v>
      </c>
      <c r="CQ50" s="4">
        <v>1</v>
      </c>
    </row>
    <row r="51" spans="1:131" x14ac:dyDescent="0.2">
      <c r="A51" s="4">
        <f t="shared" si="2"/>
        <v>50</v>
      </c>
      <c r="B51" s="18">
        <v>42664</v>
      </c>
      <c r="C51" s="19" t="s">
        <v>419</v>
      </c>
      <c r="D51" s="19" t="s">
        <v>458</v>
      </c>
      <c r="E51" s="19" t="s">
        <v>461</v>
      </c>
      <c r="F51" s="4" t="s">
        <v>1594</v>
      </c>
      <c r="G51" s="4" t="s">
        <v>467</v>
      </c>
      <c r="H51" s="4" t="s">
        <v>469</v>
      </c>
      <c r="I51" s="4">
        <v>51</v>
      </c>
      <c r="J51" s="4" t="s">
        <v>667</v>
      </c>
      <c r="K51" s="4" t="s">
        <v>87</v>
      </c>
      <c r="L51" s="4">
        <v>0</v>
      </c>
      <c r="M51" s="4" t="s">
        <v>1204</v>
      </c>
      <c r="N51" s="3" t="s">
        <v>471</v>
      </c>
      <c r="P51" s="4" t="s">
        <v>472</v>
      </c>
      <c r="Q51" s="4">
        <v>6</v>
      </c>
      <c r="S51" s="4">
        <v>3</v>
      </c>
      <c r="T51" s="4">
        <v>1</v>
      </c>
      <c r="U51" s="4" t="b">
        <f t="shared" si="0"/>
        <v>1</v>
      </c>
      <c r="V51" s="4" t="b">
        <f t="shared" si="1"/>
        <v>1</v>
      </c>
      <c r="W51" s="4" t="b">
        <f t="shared" si="3"/>
        <v>1</v>
      </c>
      <c r="Z51" s="4">
        <v>1</v>
      </c>
      <c r="AQ51" s="4">
        <v>1</v>
      </c>
      <c r="AT51" s="4">
        <v>1</v>
      </c>
      <c r="AU51" s="4">
        <v>1</v>
      </c>
      <c r="BV51" s="4">
        <v>1</v>
      </c>
      <c r="CH51" s="4">
        <v>3</v>
      </c>
      <c r="CJ51" s="4">
        <v>1</v>
      </c>
      <c r="CK51" s="4">
        <v>3</v>
      </c>
      <c r="CL51" s="4">
        <v>1</v>
      </c>
      <c r="CN51" s="4">
        <v>10</v>
      </c>
      <c r="CO51" s="4">
        <v>1</v>
      </c>
      <c r="CP51" s="4">
        <v>1</v>
      </c>
      <c r="CQ51" s="4">
        <v>1</v>
      </c>
      <c r="DV51" s="4">
        <v>1</v>
      </c>
    </row>
    <row r="52" spans="1:131" x14ac:dyDescent="0.2">
      <c r="A52" s="4">
        <f t="shared" si="2"/>
        <v>51</v>
      </c>
      <c r="B52" s="18">
        <v>42663</v>
      </c>
      <c r="C52" s="19" t="s">
        <v>419</v>
      </c>
      <c r="D52" s="19" t="s">
        <v>458</v>
      </c>
      <c r="E52" s="19" t="s">
        <v>461</v>
      </c>
      <c r="F52" s="4" t="s">
        <v>1594</v>
      </c>
      <c r="G52" s="4" t="s">
        <v>467</v>
      </c>
      <c r="H52" s="4" t="s">
        <v>469</v>
      </c>
      <c r="I52" s="4">
        <v>81</v>
      </c>
      <c r="J52" s="4" t="s">
        <v>668</v>
      </c>
      <c r="K52" s="4" t="s">
        <v>88</v>
      </c>
      <c r="L52" s="4">
        <v>0</v>
      </c>
      <c r="M52" s="4" t="s">
        <v>1205</v>
      </c>
      <c r="N52" s="3" t="s">
        <v>471</v>
      </c>
      <c r="P52" s="4" t="s">
        <v>472</v>
      </c>
      <c r="Q52" s="4">
        <v>2</v>
      </c>
      <c r="S52" s="4">
        <v>3</v>
      </c>
      <c r="T52" s="4">
        <v>2</v>
      </c>
      <c r="U52" s="4" t="b">
        <f t="shared" si="0"/>
        <v>1</v>
      </c>
      <c r="V52" s="4" t="b">
        <f t="shared" si="1"/>
        <v>0</v>
      </c>
      <c r="W52" s="4" t="b">
        <f t="shared" si="3"/>
        <v>0</v>
      </c>
      <c r="AE52" s="4">
        <v>1</v>
      </c>
      <c r="AP52" s="4">
        <v>1</v>
      </c>
      <c r="AZ52" s="4">
        <v>1</v>
      </c>
      <c r="BL52" s="4">
        <v>1</v>
      </c>
      <c r="BP52" s="4">
        <v>1</v>
      </c>
      <c r="BW52" s="4">
        <v>1</v>
      </c>
      <c r="CH52" s="4">
        <v>3</v>
      </c>
      <c r="CJ52" s="4">
        <v>1</v>
      </c>
      <c r="CK52" s="4">
        <v>3</v>
      </c>
      <c r="CL52" s="4">
        <v>1</v>
      </c>
      <c r="CN52" s="4">
        <v>11</v>
      </c>
      <c r="CO52" s="4">
        <v>1</v>
      </c>
      <c r="CP52" s="4">
        <v>1</v>
      </c>
      <c r="CQ52" s="4">
        <v>1</v>
      </c>
      <c r="CW52" s="4">
        <v>1</v>
      </c>
      <c r="DG52" s="4">
        <v>1</v>
      </c>
      <c r="DJ52" s="4">
        <v>1</v>
      </c>
      <c r="DV52" s="4">
        <v>1</v>
      </c>
    </row>
    <row r="53" spans="1:131" x14ac:dyDescent="0.2">
      <c r="A53" s="4">
        <f t="shared" si="2"/>
        <v>52</v>
      </c>
      <c r="B53" s="18">
        <v>42662</v>
      </c>
      <c r="C53" s="19" t="s">
        <v>419</v>
      </c>
      <c r="D53" s="19" t="s">
        <v>458</v>
      </c>
      <c r="E53" s="19" t="s">
        <v>461</v>
      </c>
      <c r="F53" s="4" t="s">
        <v>1594</v>
      </c>
      <c r="G53" s="4" t="s">
        <v>467</v>
      </c>
      <c r="H53" s="4" t="s">
        <v>468</v>
      </c>
      <c r="I53" s="4">
        <v>56</v>
      </c>
      <c r="J53" s="4" t="s">
        <v>669</v>
      </c>
      <c r="K53" s="4" t="s">
        <v>89</v>
      </c>
      <c r="L53" s="4">
        <v>0</v>
      </c>
      <c r="N53" s="3" t="s">
        <v>471</v>
      </c>
      <c r="P53" s="4" t="s">
        <v>472</v>
      </c>
      <c r="Q53" s="4">
        <v>6</v>
      </c>
      <c r="S53" s="4" t="s">
        <v>1575</v>
      </c>
      <c r="T53" s="4">
        <v>1</v>
      </c>
      <c r="U53" s="4" t="b">
        <f t="shared" si="0"/>
        <v>1</v>
      </c>
      <c r="V53" s="4" t="b">
        <f t="shared" si="1"/>
        <v>0</v>
      </c>
      <c r="W53" s="4" t="b">
        <f t="shared" si="3"/>
        <v>0</v>
      </c>
      <c r="Z53" s="4">
        <v>1</v>
      </c>
      <c r="AD53" s="4">
        <v>1</v>
      </c>
      <c r="AQ53" s="4">
        <v>1</v>
      </c>
      <c r="AT53" s="4">
        <v>1</v>
      </c>
      <c r="AU53" s="4">
        <v>1</v>
      </c>
      <c r="AV53" s="4">
        <v>1</v>
      </c>
      <c r="AZ53" s="4">
        <v>1</v>
      </c>
      <c r="BP53" s="4">
        <v>1</v>
      </c>
      <c r="BV53" s="4">
        <v>1</v>
      </c>
      <c r="CH53" s="4">
        <v>1</v>
      </c>
      <c r="CJ53" s="4">
        <v>3</v>
      </c>
      <c r="CK53" s="4">
        <v>3</v>
      </c>
      <c r="CL53" s="4">
        <v>1</v>
      </c>
      <c r="CN53" s="4">
        <v>14</v>
      </c>
      <c r="CO53" s="4">
        <v>1</v>
      </c>
      <c r="CP53" s="4">
        <v>1</v>
      </c>
      <c r="CQ53" s="4">
        <v>1</v>
      </c>
      <c r="EA53" s="4">
        <v>1</v>
      </c>
    </row>
    <row r="54" spans="1:131" x14ac:dyDescent="0.2">
      <c r="A54" s="4">
        <f t="shared" si="2"/>
        <v>53</v>
      </c>
      <c r="B54" s="18">
        <v>42663</v>
      </c>
      <c r="C54" s="19" t="s">
        <v>419</v>
      </c>
      <c r="D54" s="19" t="s">
        <v>458</v>
      </c>
      <c r="E54" s="19" t="s">
        <v>461</v>
      </c>
      <c r="F54" s="4" t="s">
        <v>1594</v>
      </c>
      <c r="G54" s="4" t="s">
        <v>467</v>
      </c>
      <c r="H54" s="4" t="s">
        <v>468</v>
      </c>
      <c r="I54" s="4">
        <v>56</v>
      </c>
      <c r="J54" s="4" t="s">
        <v>670</v>
      </c>
      <c r="K54" s="4" t="s">
        <v>90</v>
      </c>
      <c r="L54" s="4">
        <v>0</v>
      </c>
      <c r="N54" s="3" t="s">
        <v>471</v>
      </c>
      <c r="P54" s="3" t="s">
        <v>1575</v>
      </c>
      <c r="Q54" s="4">
        <v>2</v>
      </c>
      <c r="S54" s="4" t="s">
        <v>1575</v>
      </c>
      <c r="T54" s="4">
        <v>4</v>
      </c>
      <c r="U54" s="4" t="b">
        <f t="shared" si="0"/>
        <v>0</v>
      </c>
      <c r="V54" s="4" t="b">
        <f t="shared" si="1"/>
        <v>0</v>
      </c>
      <c r="W54" s="4" t="b">
        <f t="shared" si="3"/>
        <v>0</v>
      </c>
      <c r="BE54" s="4">
        <v>1</v>
      </c>
    </row>
    <row r="55" spans="1:131" x14ac:dyDescent="0.2">
      <c r="A55" s="4">
        <f t="shared" si="2"/>
        <v>54</v>
      </c>
      <c r="B55" s="18">
        <v>42662</v>
      </c>
      <c r="C55" s="19" t="s">
        <v>419</v>
      </c>
      <c r="D55" s="19" t="s">
        <v>458</v>
      </c>
      <c r="E55" s="19" t="s">
        <v>461</v>
      </c>
      <c r="F55" s="4" t="s">
        <v>1594</v>
      </c>
      <c r="G55" s="4" t="s">
        <v>467</v>
      </c>
      <c r="H55" s="4" t="s">
        <v>469</v>
      </c>
      <c r="I55" s="4">
        <v>71</v>
      </c>
      <c r="J55" s="4" t="s">
        <v>671</v>
      </c>
      <c r="K55" s="4" t="s">
        <v>1575</v>
      </c>
      <c r="L55" s="4">
        <v>0</v>
      </c>
      <c r="M55" s="4" t="s">
        <v>1206</v>
      </c>
      <c r="N55" s="3" t="s">
        <v>471</v>
      </c>
      <c r="P55" s="4" t="s">
        <v>472</v>
      </c>
      <c r="Q55" s="4">
        <v>3</v>
      </c>
      <c r="S55" s="4" t="s">
        <v>1575</v>
      </c>
      <c r="T55" s="4">
        <v>5</v>
      </c>
      <c r="U55" s="4" t="b">
        <f t="shared" si="0"/>
        <v>1</v>
      </c>
      <c r="V55" s="4" t="b">
        <f t="shared" si="1"/>
        <v>0</v>
      </c>
      <c r="W55" s="4" t="b">
        <f t="shared" si="3"/>
        <v>0</v>
      </c>
      <c r="AJ55" s="4">
        <v>1</v>
      </c>
      <c r="AM55" s="4">
        <v>1</v>
      </c>
      <c r="AQ55" s="4">
        <v>1</v>
      </c>
      <c r="AT55" s="4">
        <v>1</v>
      </c>
      <c r="AZ55" s="4">
        <v>1</v>
      </c>
      <c r="BP55" s="4">
        <v>1</v>
      </c>
      <c r="CH55" s="4">
        <v>1</v>
      </c>
      <c r="CJ55" s="4">
        <v>3</v>
      </c>
      <c r="CK55" s="4">
        <v>4</v>
      </c>
      <c r="CL55" s="4">
        <v>1</v>
      </c>
      <c r="CN55" s="4">
        <v>4</v>
      </c>
      <c r="CO55" s="4">
        <v>1</v>
      </c>
      <c r="CP55" s="4">
        <v>1</v>
      </c>
      <c r="CQ55" s="4">
        <v>2</v>
      </c>
      <c r="CW55" s="4">
        <v>1</v>
      </c>
      <c r="CZ55" s="4">
        <v>1</v>
      </c>
      <c r="EA55" s="4">
        <v>1</v>
      </c>
    </row>
    <row r="56" spans="1:131" x14ac:dyDescent="0.2">
      <c r="A56" s="4">
        <f t="shared" si="2"/>
        <v>55</v>
      </c>
      <c r="B56" s="18">
        <v>42665</v>
      </c>
      <c r="C56" s="19" t="s">
        <v>419</v>
      </c>
      <c r="D56" s="19" t="s">
        <v>458</v>
      </c>
      <c r="E56" s="19" t="s">
        <v>461</v>
      </c>
      <c r="F56" s="4" t="s">
        <v>1594</v>
      </c>
      <c r="G56" s="4" t="s">
        <v>467</v>
      </c>
      <c r="H56" s="4" t="s">
        <v>469</v>
      </c>
      <c r="I56" s="4">
        <v>51</v>
      </c>
      <c r="J56" s="4" t="s">
        <v>672</v>
      </c>
      <c r="K56" s="4" t="s">
        <v>91</v>
      </c>
      <c r="L56" s="4">
        <v>0</v>
      </c>
      <c r="N56" s="3" t="s">
        <v>471</v>
      </c>
      <c r="P56" s="4" t="s">
        <v>472</v>
      </c>
      <c r="Q56" s="4">
        <v>2</v>
      </c>
      <c r="S56" s="4" t="s">
        <v>1575</v>
      </c>
      <c r="T56" s="4">
        <v>1</v>
      </c>
      <c r="U56" s="4" t="b">
        <f t="shared" si="0"/>
        <v>1</v>
      </c>
      <c r="V56" s="4" t="b">
        <f t="shared" si="1"/>
        <v>1</v>
      </c>
      <c r="W56" s="4" t="b">
        <f t="shared" si="3"/>
        <v>1</v>
      </c>
      <c r="AF56" s="4">
        <v>1</v>
      </c>
      <c r="AQ56" s="4">
        <v>1</v>
      </c>
      <c r="AT56" s="4">
        <v>1</v>
      </c>
      <c r="BK56" s="4">
        <v>1</v>
      </c>
      <c r="BO56" s="4">
        <v>1</v>
      </c>
      <c r="BP56" s="4">
        <v>1</v>
      </c>
      <c r="BV56" s="4">
        <v>1</v>
      </c>
      <c r="CL56" s="4">
        <v>1</v>
      </c>
      <c r="CN56" s="4">
        <v>12</v>
      </c>
      <c r="CO56" s="4">
        <v>1</v>
      </c>
      <c r="CP56" s="4">
        <v>1</v>
      </c>
      <c r="CQ56" s="4">
        <v>1</v>
      </c>
      <c r="CZ56" s="4">
        <v>1</v>
      </c>
      <c r="DV56" s="4">
        <v>1</v>
      </c>
    </row>
    <row r="57" spans="1:131" x14ac:dyDescent="0.2">
      <c r="A57" s="4">
        <f t="shared" si="2"/>
        <v>56</v>
      </c>
      <c r="B57" s="18">
        <v>42663</v>
      </c>
      <c r="C57" s="19" t="s">
        <v>419</v>
      </c>
      <c r="D57" s="19" t="s">
        <v>458</v>
      </c>
      <c r="E57" s="19" t="s">
        <v>461</v>
      </c>
      <c r="F57" s="4" t="s">
        <v>1594</v>
      </c>
      <c r="G57" s="4" t="s">
        <v>467</v>
      </c>
      <c r="H57" s="4" t="s">
        <v>469</v>
      </c>
      <c r="I57" s="4">
        <v>56</v>
      </c>
      <c r="J57" s="4" t="s">
        <v>673</v>
      </c>
      <c r="K57" s="4" t="s">
        <v>78</v>
      </c>
      <c r="L57" s="4">
        <v>0</v>
      </c>
      <c r="N57" s="3" t="s">
        <v>470</v>
      </c>
      <c r="P57" s="4" t="s">
        <v>472</v>
      </c>
      <c r="Q57" s="4">
        <v>2</v>
      </c>
      <c r="S57" s="4">
        <v>2</v>
      </c>
      <c r="T57" s="4">
        <v>1</v>
      </c>
      <c r="U57" s="4" t="b">
        <f t="shared" si="0"/>
        <v>0</v>
      </c>
      <c r="V57" s="4" t="b">
        <f t="shared" si="1"/>
        <v>0</v>
      </c>
      <c r="W57" s="4" t="b">
        <f t="shared" si="3"/>
        <v>0</v>
      </c>
    </row>
    <row r="58" spans="1:131" x14ac:dyDescent="0.2">
      <c r="A58" s="4">
        <f t="shared" si="2"/>
        <v>57</v>
      </c>
      <c r="B58" s="18">
        <v>42663</v>
      </c>
      <c r="C58" s="19" t="s">
        <v>419</v>
      </c>
      <c r="D58" s="19" t="s">
        <v>458</v>
      </c>
      <c r="E58" s="19" t="s">
        <v>461</v>
      </c>
      <c r="F58" s="4" t="s">
        <v>1594</v>
      </c>
      <c r="G58" s="4" t="s">
        <v>467</v>
      </c>
      <c r="H58" s="4" t="s">
        <v>468</v>
      </c>
      <c r="I58" s="4">
        <v>86</v>
      </c>
      <c r="J58" s="4" t="s">
        <v>674</v>
      </c>
      <c r="K58" s="4" t="s">
        <v>87</v>
      </c>
      <c r="L58" s="4">
        <v>0</v>
      </c>
      <c r="N58" s="3" t="s">
        <v>471</v>
      </c>
      <c r="P58" s="4" t="s">
        <v>473</v>
      </c>
      <c r="Q58" s="4">
        <v>6</v>
      </c>
      <c r="R58" s="11" t="s">
        <v>477</v>
      </c>
      <c r="S58" s="4">
        <v>3</v>
      </c>
      <c r="T58" s="4">
        <v>4</v>
      </c>
      <c r="U58" s="4" t="b">
        <f t="shared" si="0"/>
        <v>1</v>
      </c>
      <c r="V58" s="4" t="b">
        <f t="shared" si="1"/>
        <v>0</v>
      </c>
      <c r="W58" s="4" t="b">
        <f t="shared" si="3"/>
        <v>0</v>
      </c>
      <c r="AF58" s="4">
        <v>1</v>
      </c>
      <c r="AQ58" s="4">
        <v>1</v>
      </c>
      <c r="BE58" s="4">
        <v>1</v>
      </c>
      <c r="BL58" s="4">
        <v>1</v>
      </c>
      <c r="BV58" s="4">
        <v>1</v>
      </c>
      <c r="CH58" s="4">
        <v>1</v>
      </c>
      <c r="CJ58" s="4">
        <v>1</v>
      </c>
      <c r="CK58" s="4">
        <v>1</v>
      </c>
      <c r="CL58" s="4">
        <v>1</v>
      </c>
      <c r="CN58" s="4">
        <v>4</v>
      </c>
      <c r="CO58" s="4">
        <v>1</v>
      </c>
      <c r="CP58" s="4">
        <v>1</v>
      </c>
      <c r="CQ58" s="4">
        <v>1</v>
      </c>
      <c r="DV58" s="4">
        <v>1</v>
      </c>
    </row>
    <row r="59" spans="1:131" x14ac:dyDescent="0.2">
      <c r="A59" s="4">
        <f t="shared" si="2"/>
        <v>58</v>
      </c>
      <c r="B59" s="18">
        <v>42663</v>
      </c>
      <c r="C59" s="19" t="s">
        <v>419</v>
      </c>
      <c r="D59" s="19" t="s">
        <v>458</v>
      </c>
      <c r="E59" s="19" t="s">
        <v>461</v>
      </c>
      <c r="F59" s="4" t="s">
        <v>1594</v>
      </c>
      <c r="G59" s="4" t="s">
        <v>467</v>
      </c>
      <c r="H59" s="4" t="s">
        <v>468</v>
      </c>
      <c r="I59" s="4">
        <v>61</v>
      </c>
      <c r="J59" s="4" t="s">
        <v>675</v>
      </c>
      <c r="K59" s="4" t="s">
        <v>79</v>
      </c>
      <c r="L59" s="4">
        <v>0</v>
      </c>
      <c r="N59" s="3" t="s">
        <v>471</v>
      </c>
      <c r="P59" s="4" t="s">
        <v>472</v>
      </c>
      <c r="Q59" s="4">
        <v>6</v>
      </c>
      <c r="R59" s="11" t="s">
        <v>477</v>
      </c>
      <c r="S59" s="4">
        <v>3</v>
      </c>
      <c r="T59" s="4">
        <v>1</v>
      </c>
      <c r="U59" s="4" t="b">
        <f t="shared" si="0"/>
        <v>1</v>
      </c>
      <c r="V59" s="4" t="b">
        <f t="shared" si="1"/>
        <v>1</v>
      </c>
      <c r="W59" s="4" t="b">
        <f t="shared" si="3"/>
        <v>1</v>
      </c>
      <c r="X59" s="4">
        <v>1</v>
      </c>
      <c r="AJ59" s="4">
        <v>1</v>
      </c>
      <c r="AQ59" s="4">
        <v>1</v>
      </c>
      <c r="AT59" s="4">
        <v>1</v>
      </c>
      <c r="BP59" s="4">
        <v>1</v>
      </c>
      <c r="BV59" s="4">
        <v>1</v>
      </c>
      <c r="CH59" s="4">
        <v>1</v>
      </c>
      <c r="CJ59" s="4">
        <v>1</v>
      </c>
      <c r="CK59" s="4">
        <v>3</v>
      </c>
      <c r="CL59" s="4">
        <v>1</v>
      </c>
      <c r="CN59" s="4">
        <v>4</v>
      </c>
      <c r="CO59" s="4">
        <v>1</v>
      </c>
      <c r="CP59" s="4">
        <v>1</v>
      </c>
      <c r="DZ59" s="4">
        <v>1</v>
      </c>
    </row>
    <row r="60" spans="1:131" x14ac:dyDescent="0.2">
      <c r="A60" s="4">
        <f t="shared" si="2"/>
        <v>59</v>
      </c>
      <c r="B60" s="18">
        <v>42663</v>
      </c>
      <c r="C60" s="19" t="s">
        <v>419</v>
      </c>
      <c r="D60" s="19" t="s">
        <v>458</v>
      </c>
      <c r="E60" s="19" t="s">
        <v>461</v>
      </c>
      <c r="F60" s="4" t="s">
        <v>1594</v>
      </c>
      <c r="G60" s="4" t="s">
        <v>467</v>
      </c>
      <c r="H60" s="4" t="s">
        <v>469</v>
      </c>
      <c r="I60" s="4">
        <v>66</v>
      </c>
      <c r="J60" s="4" t="s">
        <v>676</v>
      </c>
      <c r="K60" s="4" t="s">
        <v>85</v>
      </c>
      <c r="L60" s="4">
        <v>0</v>
      </c>
      <c r="N60" s="3" t="s">
        <v>471</v>
      </c>
      <c r="P60" s="4" t="s">
        <v>472</v>
      </c>
      <c r="Q60" s="4">
        <v>3</v>
      </c>
      <c r="S60" s="4">
        <v>3</v>
      </c>
      <c r="T60" s="4">
        <v>1</v>
      </c>
      <c r="U60" s="4" t="b">
        <f t="shared" si="0"/>
        <v>1</v>
      </c>
      <c r="V60" s="4" t="b">
        <f t="shared" si="1"/>
        <v>0</v>
      </c>
      <c r="W60" s="4" t="b">
        <f t="shared" si="3"/>
        <v>0</v>
      </c>
      <c r="X60" s="4">
        <v>1</v>
      </c>
      <c r="AJ60" s="4">
        <v>1</v>
      </c>
      <c r="AQ60" s="4">
        <v>1</v>
      </c>
      <c r="AT60" s="4">
        <v>1</v>
      </c>
      <c r="AZ60" s="4">
        <v>1</v>
      </c>
      <c r="BP60" s="4">
        <v>1</v>
      </c>
      <c r="BV60" s="4">
        <v>1</v>
      </c>
      <c r="CH60" s="4">
        <v>1</v>
      </c>
      <c r="CJ60" s="4">
        <v>1</v>
      </c>
      <c r="CK60" s="4">
        <v>1</v>
      </c>
      <c r="CL60" s="4">
        <v>1</v>
      </c>
      <c r="CN60" s="4">
        <v>4</v>
      </c>
      <c r="CO60" s="4">
        <v>1</v>
      </c>
      <c r="CP60" s="4">
        <v>1</v>
      </c>
      <c r="CQ60" s="4">
        <v>1</v>
      </c>
      <c r="DZ60" s="4">
        <v>1</v>
      </c>
    </row>
    <row r="61" spans="1:131" x14ac:dyDescent="0.2">
      <c r="A61" s="4">
        <f t="shared" si="2"/>
        <v>60</v>
      </c>
      <c r="B61" s="18">
        <v>42663</v>
      </c>
      <c r="C61" s="19" t="s">
        <v>419</v>
      </c>
      <c r="D61" s="19" t="s">
        <v>458</v>
      </c>
      <c r="E61" s="19" t="s">
        <v>461</v>
      </c>
      <c r="F61" s="4" t="s">
        <v>1594</v>
      </c>
      <c r="G61" s="4" t="s">
        <v>467</v>
      </c>
      <c r="H61" s="4" t="s">
        <v>468</v>
      </c>
      <c r="I61" s="4">
        <v>46</v>
      </c>
      <c r="J61" s="4" t="s">
        <v>677</v>
      </c>
      <c r="K61" s="4" t="s">
        <v>91</v>
      </c>
      <c r="L61" s="4">
        <v>0</v>
      </c>
      <c r="N61" s="3" t="s">
        <v>470</v>
      </c>
      <c r="P61" s="4" t="s">
        <v>472</v>
      </c>
      <c r="Q61" s="4">
        <v>2</v>
      </c>
      <c r="S61" s="4">
        <v>2</v>
      </c>
      <c r="T61" s="4">
        <v>1</v>
      </c>
      <c r="U61" s="4" t="b">
        <f t="shared" si="0"/>
        <v>1</v>
      </c>
      <c r="V61" s="4" t="b">
        <f t="shared" si="1"/>
        <v>0</v>
      </c>
      <c r="W61" s="4" t="b">
        <f t="shared" si="3"/>
        <v>0</v>
      </c>
      <c r="AD61" s="4">
        <v>1</v>
      </c>
      <c r="AY61" s="4">
        <v>1</v>
      </c>
      <c r="BK61" s="4">
        <v>1</v>
      </c>
      <c r="BV61" s="4">
        <v>1</v>
      </c>
      <c r="CH61" s="4">
        <v>2</v>
      </c>
      <c r="CJ61" s="4">
        <v>1</v>
      </c>
      <c r="CK61" s="4">
        <v>4</v>
      </c>
      <c r="CL61" s="4">
        <v>1</v>
      </c>
      <c r="CN61" s="4">
        <v>8</v>
      </c>
      <c r="CO61" s="4">
        <v>1</v>
      </c>
      <c r="CP61" s="4">
        <v>1</v>
      </c>
      <c r="CQ61" s="4">
        <v>1</v>
      </c>
      <c r="DV61" s="4">
        <v>1</v>
      </c>
    </row>
    <row r="62" spans="1:131" x14ac:dyDescent="0.2">
      <c r="A62" s="4">
        <f t="shared" si="2"/>
        <v>61</v>
      </c>
      <c r="B62" s="18">
        <v>42664</v>
      </c>
      <c r="C62" s="19" t="s">
        <v>442</v>
      </c>
      <c r="D62" s="19" t="s">
        <v>458</v>
      </c>
      <c r="E62" s="19" t="s">
        <v>461</v>
      </c>
      <c r="F62" s="4" t="s">
        <v>1594</v>
      </c>
      <c r="G62" s="4" t="s">
        <v>467</v>
      </c>
      <c r="H62" s="4" t="s">
        <v>469</v>
      </c>
      <c r="I62" s="4">
        <v>46</v>
      </c>
      <c r="J62" s="4" t="s">
        <v>678</v>
      </c>
      <c r="K62" s="4" t="s">
        <v>106</v>
      </c>
      <c r="L62" s="4">
        <v>0</v>
      </c>
      <c r="N62" s="3" t="s">
        <v>471</v>
      </c>
      <c r="P62" s="4" t="s">
        <v>472</v>
      </c>
      <c r="Q62" s="3" t="s">
        <v>1575</v>
      </c>
      <c r="S62" s="4">
        <v>2</v>
      </c>
      <c r="T62" s="4">
        <v>1</v>
      </c>
      <c r="U62" s="4" t="b">
        <f t="shared" si="0"/>
        <v>1</v>
      </c>
      <c r="V62" s="4" t="b">
        <f t="shared" si="1"/>
        <v>1</v>
      </c>
      <c r="W62" s="4" t="b">
        <f t="shared" si="3"/>
        <v>1</v>
      </c>
      <c r="AF62" s="4">
        <v>1</v>
      </c>
      <c r="AP62" s="4">
        <v>1</v>
      </c>
      <c r="AQ62" s="4">
        <v>1</v>
      </c>
      <c r="AS62" s="4">
        <v>1</v>
      </c>
      <c r="AT62" s="4">
        <v>1</v>
      </c>
      <c r="AU62" s="4">
        <v>1</v>
      </c>
      <c r="CH62" s="4">
        <v>1</v>
      </c>
      <c r="CJ62" s="4">
        <v>1</v>
      </c>
      <c r="CK62" s="4">
        <v>1</v>
      </c>
      <c r="CL62" s="4">
        <v>1</v>
      </c>
      <c r="CN62" s="4">
        <v>10</v>
      </c>
      <c r="CO62" s="4">
        <v>1</v>
      </c>
      <c r="CP62" s="4">
        <v>1</v>
      </c>
      <c r="CQ62" s="4">
        <v>1</v>
      </c>
    </row>
    <row r="63" spans="1:131" x14ac:dyDescent="0.2">
      <c r="A63" s="4">
        <f t="shared" si="2"/>
        <v>62</v>
      </c>
      <c r="B63" s="18">
        <v>42668</v>
      </c>
      <c r="C63" s="19" t="s">
        <v>442</v>
      </c>
      <c r="D63" s="19" t="s">
        <v>458</v>
      </c>
      <c r="E63" s="19" t="s">
        <v>461</v>
      </c>
      <c r="F63" s="4" t="s">
        <v>1594</v>
      </c>
      <c r="G63" s="4" t="s">
        <v>467</v>
      </c>
      <c r="H63" s="4" t="s">
        <v>469</v>
      </c>
      <c r="I63" s="4">
        <v>76</v>
      </c>
      <c r="J63" s="4" t="s">
        <v>679</v>
      </c>
      <c r="K63" s="4" t="s">
        <v>107</v>
      </c>
      <c r="L63" s="4">
        <v>0</v>
      </c>
      <c r="M63" s="4" t="s">
        <v>1207</v>
      </c>
      <c r="N63" s="3" t="s">
        <v>470</v>
      </c>
      <c r="P63" s="4" t="s">
        <v>472</v>
      </c>
      <c r="Q63" s="3" t="s">
        <v>1575</v>
      </c>
      <c r="R63" s="11" t="s">
        <v>477</v>
      </c>
      <c r="S63" s="4">
        <v>2</v>
      </c>
      <c r="T63" s="4">
        <v>1</v>
      </c>
      <c r="U63" s="4" t="b">
        <f t="shared" si="0"/>
        <v>1</v>
      </c>
      <c r="V63" s="4" t="b">
        <f t="shared" si="1"/>
        <v>1</v>
      </c>
      <c r="W63" s="4" t="b">
        <f t="shared" si="3"/>
        <v>1</v>
      </c>
      <c r="X63" s="4">
        <v>1</v>
      </c>
      <c r="Y63" s="4">
        <v>1</v>
      </c>
      <c r="AP63" s="4">
        <v>1</v>
      </c>
      <c r="AQ63" s="4">
        <v>1</v>
      </c>
      <c r="AS63" s="4">
        <v>1</v>
      </c>
      <c r="AT63" s="4">
        <v>1</v>
      </c>
      <c r="AU63" s="4">
        <v>1</v>
      </c>
      <c r="CH63" s="4">
        <v>2</v>
      </c>
      <c r="CJ63" s="4">
        <v>1</v>
      </c>
      <c r="CK63" s="4">
        <v>1</v>
      </c>
      <c r="CL63" s="4">
        <v>1</v>
      </c>
      <c r="CN63" s="4">
        <v>9</v>
      </c>
      <c r="CO63" s="4">
        <v>1</v>
      </c>
      <c r="CP63" s="4">
        <v>1</v>
      </c>
      <c r="CQ63" s="4">
        <v>1</v>
      </c>
    </row>
    <row r="64" spans="1:131" x14ac:dyDescent="0.2">
      <c r="A64" s="4">
        <f t="shared" si="2"/>
        <v>63</v>
      </c>
      <c r="B64" s="18">
        <v>42664</v>
      </c>
      <c r="C64" s="19" t="s">
        <v>442</v>
      </c>
      <c r="D64" s="19" t="s">
        <v>458</v>
      </c>
      <c r="E64" s="19" t="s">
        <v>461</v>
      </c>
      <c r="F64" s="4" t="s">
        <v>1594</v>
      </c>
      <c r="G64" s="4" t="s">
        <v>467</v>
      </c>
      <c r="H64" s="4" t="s">
        <v>468</v>
      </c>
      <c r="I64" s="4">
        <v>51</v>
      </c>
      <c r="J64" s="4" t="s">
        <v>680</v>
      </c>
      <c r="K64" s="4" t="s">
        <v>108</v>
      </c>
      <c r="L64" s="4">
        <v>0</v>
      </c>
      <c r="N64" s="3" t="s">
        <v>470</v>
      </c>
      <c r="P64" s="4" t="s">
        <v>472</v>
      </c>
      <c r="Q64" s="3" t="s">
        <v>1575</v>
      </c>
      <c r="R64" s="11" t="s">
        <v>477</v>
      </c>
      <c r="S64" s="4">
        <v>2</v>
      </c>
      <c r="T64" s="4">
        <v>1</v>
      </c>
      <c r="U64" s="4" t="b">
        <f t="shared" si="0"/>
        <v>1</v>
      </c>
      <c r="V64" s="4" t="b">
        <f t="shared" si="1"/>
        <v>1</v>
      </c>
      <c r="W64" s="4" t="b">
        <f t="shared" si="3"/>
        <v>1</v>
      </c>
      <c r="AF64" s="4">
        <v>1</v>
      </c>
      <c r="AP64" s="4">
        <v>1</v>
      </c>
      <c r="AQ64" s="4">
        <v>1</v>
      </c>
      <c r="AS64" s="4">
        <v>1</v>
      </c>
      <c r="AT64" s="4">
        <v>1</v>
      </c>
      <c r="AU64" s="4">
        <v>1</v>
      </c>
      <c r="CH64" s="4">
        <v>1</v>
      </c>
      <c r="CJ64" s="4">
        <v>1</v>
      </c>
      <c r="CK64" s="4">
        <v>1</v>
      </c>
      <c r="CL64" s="4">
        <v>1</v>
      </c>
      <c r="CN64" s="4">
        <v>5</v>
      </c>
      <c r="CO64" s="4">
        <v>1</v>
      </c>
      <c r="CP64" s="4">
        <v>1</v>
      </c>
      <c r="CQ64" s="4">
        <v>1</v>
      </c>
    </row>
    <row r="65" spans="1:95" x14ac:dyDescent="0.2">
      <c r="A65" s="4">
        <f t="shared" si="2"/>
        <v>64</v>
      </c>
      <c r="B65" s="18">
        <v>42663</v>
      </c>
      <c r="C65" s="19" t="s">
        <v>442</v>
      </c>
      <c r="D65" s="19" t="s">
        <v>458</v>
      </c>
      <c r="E65" s="19" t="s">
        <v>461</v>
      </c>
      <c r="F65" s="4" t="s">
        <v>1594</v>
      </c>
      <c r="G65" s="4" t="s">
        <v>467</v>
      </c>
      <c r="H65" s="4" t="s">
        <v>468</v>
      </c>
      <c r="I65" s="4">
        <v>51</v>
      </c>
      <c r="J65" s="4" t="s">
        <v>681</v>
      </c>
      <c r="K65" s="4" t="s">
        <v>109</v>
      </c>
      <c r="L65" s="4">
        <v>0</v>
      </c>
      <c r="M65" s="4" t="s">
        <v>1208</v>
      </c>
      <c r="N65" s="3" t="s">
        <v>471</v>
      </c>
      <c r="P65" s="4" t="s">
        <v>472</v>
      </c>
      <c r="Q65" s="3" t="s">
        <v>1575</v>
      </c>
      <c r="S65" s="4">
        <v>2</v>
      </c>
      <c r="T65" s="4">
        <v>1</v>
      </c>
      <c r="U65" s="4" t="b">
        <f t="shared" si="0"/>
        <v>1</v>
      </c>
      <c r="V65" s="4" t="b">
        <f t="shared" si="1"/>
        <v>1</v>
      </c>
      <c r="W65" s="4" t="b">
        <f t="shared" si="3"/>
        <v>1</v>
      </c>
      <c r="X65" s="4">
        <v>1</v>
      </c>
      <c r="AP65" s="4">
        <v>1</v>
      </c>
      <c r="AQ65" s="4">
        <v>1</v>
      </c>
      <c r="AS65" s="4">
        <v>1</v>
      </c>
      <c r="AT65" s="4">
        <v>1</v>
      </c>
      <c r="AU65" s="4">
        <v>1</v>
      </c>
      <c r="CH65" s="4">
        <v>1</v>
      </c>
      <c r="CJ65" s="4">
        <v>1</v>
      </c>
      <c r="CK65" s="4">
        <v>1</v>
      </c>
      <c r="CL65" s="4">
        <v>1</v>
      </c>
      <c r="CN65" s="4">
        <v>9</v>
      </c>
      <c r="CO65" s="4">
        <v>1</v>
      </c>
      <c r="CP65" s="4">
        <v>1</v>
      </c>
      <c r="CQ65" s="4">
        <v>1</v>
      </c>
    </row>
    <row r="66" spans="1:95" x14ac:dyDescent="0.2">
      <c r="A66" s="4">
        <f t="shared" si="2"/>
        <v>65</v>
      </c>
      <c r="B66" s="18">
        <v>42664</v>
      </c>
      <c r="C66" s="19" t="s">
        <v>442</v>
      </c>
      <c r="D66" s="19" t="s">
        <v>458</v>
      </c>
      <c r="E66" s="19" t="s">
        <v>461</v>
      </c>
      <c r="F66" s="4" t="s">
        <v>1594</v>
      </c>
      <c r="G66" s="4" t="s">
        <v>467</v>
      </c>
      <c r="H66" s="4" t="s">
        <v>469</v>
      </c>
      <c r="I66" s="4">
        <v>26</v>
      </c>
      <c r="J66" s="4" t="s">
        <v>682</v>
      </c>
      <c r="K66" s="4" t="s">
        <v>110</v>
      </c>
      <c r="L66" s="4">
        <v>0</v>
      </c>
      <c r="N66" s="3" t="s">
        <v>471</v>
      </c>
      <c r="P66" s="4" t="s">
        <v>472</v>
      </c>
      <c r="Q66" s="3" t="s">
        <v>1575</v>
      </c>
      <c r="S66" s="4">
        <v>2</v>
      </c>
      <c r="T66" s="4">
        <v>1</v>
      </c>
      <c r="U66" s="4" t="b">
        <f t="shared" si="0"/>
        <v>1</v>
      </c>
      <c r="V66" s="4" t="b">
        <f t="shared" si="1"/>
        <v>1</v>
      </c>
      <c r="W66" s="4" t="b">
        <f t="shared" si="3"/>
        <v>1</v>
      </c>
      <c r="X66" s="4">
        <v>1</v>
      </c>
      <c r="AP66" s="4">
        <v>1</v>
      </c>
      <c r="AQ66" s="4">
        <v>1</v>
      </c>
      <c r="AS66" s="4">
        <v>1</v>
      </c>
      <c r="AT66" s="4">
        <v>1</v>
      </c>
      <c r="AU66" s="4">
        <v>1</v>
      </c>
      <c r="CH66" s="4">
        <v>3</v>
      </c>
      <c r="CJ66" s="4">
        <v>1</v>
      </c>
      <c r="CK66" s="4">
        <v>1</v>
      </c>
      <c r="CL66" s="4">
        <v>1</v>
      </c>
      <c r="CN66" s="4">
        <v>6</v>
      </c>
      <c r="CO66" s="4">
        <v>1</v>
      </c>
      <c r="CP66" s="4">
        <v>1</v>
      </c>
      <c r="CQ66" s="4">
        <v>1</v>
      </c>
    </row>
    <row r="67" spans="1:95" x14ac:dyDescent="0.2">
      <c r="A67" s="4">
        <f t="shared" si="2"/>
        <v>66</v>
      </c>
      <c r="B67" s="18">
        <v>42664</v>
      </c>
      <c r="C67" s="19" t="s">
        <v>442</v>
      </c>
      <c r="D67" s="19" t="s">
        <v>458</v>
      </c>
      <c r="E67" s="19" t="s">
        <v>461</v>
      </c>
      <c r="F67" s="4" t="s">
        <v>1594</v>
      </c>
      <c r="G67" s="4" t="s">
        <v>467</v>
      </c>
      <c r="H67" s="4" t="s">
        <v>469</v>
      </c>
      <c r="I67" s="4">
        <v>51</v>
      </c>
      <c r="J67" s="4" t="s">
        <v>1547</v>
      </c>
      <c r="K67" s="4" t="s">
        <v>110</v>
      </c>
      <c r="L67" s="4">
        <v>0</v>
      </c>
      <c r="M67" s="4" t="s">
        <v>1209</v>
      </c>
      <c r="N67" s="3" t="s">
        <v>471</v>
      </c>
      <c r="P67" s="4" t="s">
        <v>472</v>
      </c>
      <c r="Q67" s="3" t="s">
        <v>1575</v>
      </c>
      <c r="S67" s="4">
        <v>2</v>
      </c>
      <c r="T67" s="4">
        <v>1</v>
      </c>
      <c r="U67" s="4" t="b">
        <f t="shared" ref="U67:U130" si="4">SUM(SUM(X67:AX67))&gt;0</f>
        <v>1</v>
      </c>
      <c r="V67" s="4" t="b">
        <f t="shared" ref="V67:V130" si="5">AND(SUM(SUM(AY67:BJ67))=0, U67)</f>
        <v>1</v>
      </c>
      <c r="W67" s="4" t="b">
        <f t="shared" si="3"/>
        <v>1</v>
      </c>
      <c r="X67" s="4">
        <v>1</v>
      </c>
      <c r="AP67" s="4">
        <v>1</v>
      </c>
      <c r="AQ67" s="4">
        <v>1</v>
      </c>
      <c r="AS67" s="4">
        <v>1</v>
      </c>
      <c r="AT67" s="4">
        <v>1</v>
      </c>
      <c r="AU67" s="4">
        <v>1</v>
      </c>
      <c r="CH67" s="4">
        <v>2</v>
      </c>
      <c r="CJ67" s="4">
        <v>1</v>
      </c>
      <c r="CK67" s="4">
        <v>1</v>
      </c>
      <c r="CL67" s="4">
        <v>1</v>
      </c>
      <c r="CN67" s="4">
        <v>5</v>
      </c>
      <c r="CO67" s="4">
        <v>1</v>
      </c>
      <c r="CP67" s="4">
        <v>1</v>
      </c>
      <c r="CQ67" s="4">
        <v>1</v>
      </c>
    </row>
    <row r="68" spans="1:95" x14ac:dyDescent="0.2">
      <c r="A68" s="4">
        <f t="shared" ref="A68:A131" si="6">A67+1</f>
        <v>67</v>
      </c>
      <c r="B68" s="18">
        <v>42664</v>
      </c>
      <c r="C68" s="19" t="s">
        <v>442</v>
      </c>
      <c r="D68" s="19" t="s">
        <v>458</v>
      </c>
      <c r="E68" s="19" t="s">
        <v>461</v>
      </c>
      <c r="F68" s="4" t="s">
        <v>1594</v>
      </c>
      <c r="G68" s="4" t="s">
        <v>467</v>
      </c>
      <c r="H68" s="4" t="s">
        <v>469</v>
      </c>
      <c r="I68" s="4">
        <v>21</v>
      </c>
      <c r="J68" s="4" t="s">
        <v>683</v>
      </c>
      <c r="K68" s="4" t="s">
        <v>111</v>
      </c>
      <c r="L68" s="4">
        <v>0</v>
      </c>
      <c r="N68" s="3" t="s">
        <v>470</v>
      </c>
      <c r="P68" s="4" t="s">
        <v>473</v>
      </c>
      <c r="Q68" s="3" t="s">
        <v>1575</v>
      </c>
      <c r="R68" s="11" t="s">
        <v>477</v>
      </c>
      <c r="S68" s="4">
        <v>2</v>
      </c>
      <c r="T68" s="4">
        <v>1</v>
      </c>
      <c r="U68" s="4" t="b">
        <f t="shared" si="4"/>
        <v>1</v>
      </c>
      <c r="V68" s="4" t="b">
        <f t="shared" si="5"/>
        <v>1</v>
      </c>
      <c r="W68" s="4" t="b">
        <f t="shared" ref="W68:W131" si="7">AND(SUM(SUM(X68:AT68),SUM(AV68:AX68))&gt;0,V68)</f>
        <v>1</v>
      </c>
      <c r="AF68" s="4">
        <v>1</v>
      </c>
      <c r="AP68" s="4">
        <v>1</v>
      </c>
      <c r="AQ68" s="4">
        <v>1</v>
      </c>
      <c r="AS68" s="4">
        <v>1</v>
      </c>
      <c r="AT68" s="4">
        <v>1</v>
      </c>
      <c r="AU68" s="4">
        <v>1</v>
      </c>
      <c r="CH68" s="4">
        <v>3</v>
      </c>
      <c r="CJ68" s="4">
        <v>1</v>
      </c>
      <c r="CK68" s="4">
        <v>1</v>
      </c>
      <c r="CL68" s="4">
        <v>1</v>
      </c>
      <c r="CN68" s="4">
        <v>9</v>
      </c>
      <c r="CO68" s="4">
        <v>1</v>
      </c>
      <c r="CP68" s="4">
        <v>1</v>
      </c>
      <c r="CQ68" s="4">
        <v>1</v>
      </c>
    </row>
    <row r="69" spans="1:95" x14ac:dyDescent="0.2">
      <c r="A69" s="4">
        <f t="shared" si="6"/>
        <v>68</v>
      </c>
      <c r="B69" s="18">
        <v>42664</v>
      </c>
      <c r="C69" s="19" t="s">
        <v>442</v>
      </c>
      <c r="D69" s="19" t="s">
        <v>458</v>
      </c>
      <c r="E69" s="19" t="s">
        <v>461</v>
      </c>
      <c r="F69" s="4" t="s">
        <v>1594</v>
      </c>
      <c r="G69" s="4" t="s">
        <v>467</v>
      </c>
      <c r="H69" s="4" t="s">
        <v>468</v>
      </c>
      <c r="I69" s="4">
        <v>41</v>
      </c>
      <c r="J69" s="4" t="s">
        <v>537</v>
      </c>
      <c r="K69" s="4" t="s">
        <v>112</v>
      </c>
      <c r="L69" s="4">
        <v>0</v>
      </c>
      <c r="M69" s="4" t="s">
        <v>1210</v>
      </c>
      <c r="N69" s="3" t="s">
        <v>470</v>
      </c>
      <c r="P69" s="4" t="s">
        <v>472</v>
      </c>
      <c r="Q69" s="3" t="s">
        <v>1575</v>
      </c>
      <c r="R69" s="11" t="s">
        <v>477</v>
      </c>
      <c r="S69" s="4">
        <v>2</v>
      </c>
      <c r="T69" s="4">
        <v>1</v>
      </c>
      <c r="U69" s="4" t="b">
        <f t="shared" si="4"/>
        <v>1</v>
      </c>
      <c r="V69" s="4" t="b">
        <f t="shared" si="5"/>
        <v>1</v>
      </c>
      <c r="W69" s="4" t="b">
        <f t="shared" si="7"/>
        <v>1</v>
      </c>
      <c r="AA69" s="4">
        <v>1</v>
      </c>
      <c r="AQ69" s="4">
        <v>1</v>
      </c>
      <c r="AS69" s="4">
        <v>1</v>
      </c>
      <c r="AU69" s="4">
        <v>1</v>
      </c>
      <c r="CH69" s="4">
        <v>1</v>
      </c>
      <c r="CJ69" s="4">
        <v>1</v>
      </c>
      <c r="CK69" s="4">
        <v>1</v>
      </c>
      <c r="CL69" s="4">
        <v>1</v>
      </c>
      <c r="CN69" s="4">
        <v>14</v>
      </c>
      <c r="CO69" s="4">
        <v>1</v>
      </c>
      <c r="CP69" s="4">
        <v>1</v>
      </c>
      <c r="CQ69" s="4">
        <v>1</v>
      </c>
    </row>
    <row r="70" spans="1:95" x14ac:dyDescent="0.2">
      <c r="A70" s="4">
        <f t="shared" si="6"/>
        <v>69</v>
      </c>
      <c r="B70" s="18">
        <v>42664</v>
      </c>
      <c r="C70" s="19" t="s">
        <v>442</v>
      </c>
      <c r="D70" s="19" t="s">
        <v>458</v>
      </c>
      <c r="E70" s="19" t="s">
        <v>461</v>
      </c>
      <c r="F70" s="4" t="s">
        <v>1594</v>
      </c>
      <c r="G70" s="4" t="s">
        <v>467</v>
      </c>
      <c r="H70" s="4" t="s">
        <v>469</v>
      </c>
      <c r="I70" s="4">
        <v>61</v>
      </c>
      <c r="J70" s="4" t="s">
        <v>684</v>
      </c>
      <c r="K70" s="4" t="s">
        <v>107</v>
      </c>
      <c r="L70" s="4">
        <v>0</v>
      </c>
      <c r="N70" s="3" t="s">
        <v>471</v>
      </c>
      <c r="P70" s="4" t="s">
        <v>472</v>
      </c>
      <c r="Q70" s="3" t="s">
        <v>1575</v>
      </c>
      <c r="S70" s="4">
        <v>2</v>
      </c>
      <c r="T70" s="4">
        <v>1</v>
      </c>
      <c r="U70" s="4" t="b">
        <f t="shared" si="4"/>
        <v>1</v>
      </c>
      <c r="V70" s="4" t="b">
        <f t="shared" si="5"/>
        <v>1</v>
      </c>
      <c r="W70" s="4" t="b">
        <f t="shared" si="7"/>
        <v>1</v>
      </c>
      <c r="AF70" s="4">
        <v>1</v>
      </c>
      <c r="AP70" s="4">
        <v>1</v>
      </c>
      <c r="AQ70" s="4">
        <v>1</v>
      </c>
      <c r="AS70" s="4">
        <v>1</v>
      </c>
      <c r="AU70" s="4">
        <v>1</v>
      </c>
      <c r="CH70" s="4">
        <v>1</v>
      </c>
      <c r="CJ70" s="4">
        <v>1</v>
      </c>
      <c r="CK70" s="4">
        <v>1</v>
      </c>
      <c r="CL70" s="4">
        <v>1</v>
      </c>
      <c r="CN70" s="4">
        <v>19</v>
      </c>
      <c r="CO70" s="4">
        <v>1</v>
      </c>
      <c r="CP70" s="4">
        <v>1</v>
      </c>
      <c r="CQ70" s="4">
        <v>1</v>
      </c>
    </row>
    <row r="71" spans="1:95" x14ac:dyDescent="0.2">
      <c r="A71" s="4">
        <f t="shared" si="6"/>
        <v>70</v>
      </c>
      <c r="B71" s="18">
        <v>42664</v>
      </c>
      <c r="C71" s="19" t="s">
        <v>442</v>
      </c>
      <c r="D71" s="19" t="s">
        <v>458</v>
      </c>
      <c r="E71" s="19" t="s">
        <v>461</v>
      </c>
      <c r="F71" s="4" t="s">
        <v>1594</v>
      </c>
      <c r="G71" s="4" t="s">
        <v>467</v>
      </c>
      <c r="H71" s="4" t="s">
        <v>468</v>
      </c>
      <c r="I71" s="4">
        <v>76</v>
      </c>
      <c r="J71" s="4" t="s">
        <v>685</v>
      </c>
      <c r="K71" s="4" t="s">
        <v>113</v>
      </c>
      <c r="L71" s="4">
        <v>0</v>
      </c>
      <c r="M71" s="4" t="s">
        <v>564</v>
      </c>
      <c r="N71" s="3" t="s">
        <v>471</v>
      </c>
      <c r="P71" s="4" t="s">
        <v>472</v>
      </c>
      <c r="Q71" s="3" t="s">
        <v>1575</v>
      </c>
      <c r="S71" s="4">
        <v>2</v>
      </c>
      <c r="T71" s="4">
        <v>1</v>
      </c>
      <c r="U71" s="4" t="b">
        <f t="shared" si="4"/>
        <v>1</v>
      </c>
      <c r="V71" s="4" t="b">
        <f t="shared" si="5"/>
        <v>1</v>
      </c>
      <c r="W71" s="4" t="b">
        <f t="shared" si="7"/>
        <v>1</v>
      </c>
      <c r="AE71" s="4">
        <v>1</v>
      </c>
      <c r="AQ71" s="4">
        <v>1</v>
      </c>
      <c r="AS71" s="4">
        <v>1</v>
      </c>
      <c r="AU71" s="4">
        <v>1</v>
      </c>
      <c r="CH71" s="4">
        <v>1</v>
      </c>
      <c r="CJ71" s="4">
        <v>1</v>
      </c>
      <c r="CK71" s="4">
        <v>1</v>
      </c>
      <c r="CL71" s="4">
        <v>1</v>
      </c>
      <c r="CN71" s="4">
        <v>5</v>
      </c>
      <c r="CO71" s="4">
        <v>1</v>
      </c>
      <c r="CP71" s="4">
        <v>1</v>
      </c>
      <c r="CQ71" s="4">
        <v>1</v>
      </c>
    </row>
    <row r="72" spans="1:95" x14ac:dyDescent="0.2">
      <c r="A72" s="4">
        <f t="shared" si="6"/>
        <v>71</v>
      </c>
      <c r="B72" s="18">
        <v>42664</v>
      </c>
      <c r="C72" s="19" t="s">
        <v>442</v>
      </c>
      <c r="D72" s="19" t="s">
        <v>458</v>
      </c>
      <c r="E72" s="19" t="s">
        <v>461</v>
      </c>
      <c r="F72" s="4" t="s">
        <v>1594</v>
      </c>
      <c r="G72" s="4" t="s">
        <v>467</v>
      </c>
      <c r="H72" s="4" t="s">
        <v>468</v>
      </c>
      <c r="I72" s="4">
        <v>66</v>
      </c>
      <c r="J72" s="4" t="s">
        <v>686</v>
      </c>
      <c r="K72" s="4" t="s">
        <v>114</v>
      </c>
      <c r="L72" s="4">
        <v>0</v>
      </c>
      <c r="M72" s="4" t="s">
        <v>1211</v>
      </c>
      <c r="N72" s="3" t="s">
        <v>471</v>
      </c>
      <c r="P72" s="4" t="s">
        <v>472</v>
      </c>
      <c r="Q72" s="3" t="s">
        <v>1575</v>
      </c>
      <c r="S72" s="4">
        <v>2</v>
      </c>
      <c r="T72" s="4">
        <v>1</v>
      </c>
      <c r="U72" s="4" t="b">
        <f t="shared" si="4"/>
        <v>1</v>
      </c>
      <c r="V72" s="4" t="b">
        <f t="shared" si="5"/>
        <v>1</v>
      </c>
      <c r="W72" s="4" t="b">
        <f t="shared" si="7"/>
        <v>1</v>
      </c>
      <c r="Z72" s="4">
        <v>1</v>
      </c>
      <c r="AQ72" s="4">
        <v>1</v>
      </c>
      <c r="AS72" s="4">
        <v>1</v>
      </c>
      <c r="AU72" s="4">
        <v>1</v>
      </c>
      <c r="CH72" s="4">
        <v>1</v>
      </c>
      <c r="CJ72" s="4">
        <v>1</v>
      </c>
      <c r="CK72" s="4">
        <v>1</v>
      </c>
      <c r="CL72" s="4">
        <v>1</v>
      </c>
      <c r="CN72" s="4">
        <v>13</v>
      </c>
      <c r="CO72" s="4">
        <v>1</v>
      </c>
      <c r="CP72" s="4">
        <v>1</v>
      </c>
      <c r="CQ72" s="4">
        <v>1</v>
      </c>
    </row>
    <row r="73" spans="1:95" x14ac:dyDescent="0.2">
      <c r="A73" s="4">
        <f t="shared" si="6"/>
        <v>72</v>
      </c>
      <c r="B73" s="18">
        <v>42664</v>
      </c>
      <c r="C73" s="19" t="s">
        <v>442</v>
      </c>
      <c r="D73" s="19" t="s">
        <v>458</v>
      </c>
      <c r="E73" s="19" t="s">
        <v>461</v>
      </c>
      <c r="F73" s="4" t="s">
        <v>1594</v>
      </c>
      <c r="G73" s="4" t="s">
        <v>467</v>
      </c>
      <c r="H73" s="4" t="s">
        <v>469</v>
      </c>
      <c r="I73" s="4">
        <v>61</v>
      </c>
      <c r="J73" s="4" t="s">
        <v>687</v>
      </c>
      <c r="K73" s="4" t="s">
        <v>115</v>
      </c>
      <c r="L73" s="4">
        <v>0</v>
      </c>
      <c r="N73" s="3" t="s">
        <v>470</v>
      </c>
      <c r="P73" s="4" t="s">
        <v>472</v>
      </c>
      <c r="Q73" s="3" t="s">
        <v>1575</v>
      </c>
      <c r="R73" s="4" t="s">
        <v>1627</v>
      </c>
      <c r="S73" s="4">
        <v>2</v>
      </c>
      <c r="T73" s="4">
        <v>1</v>
      </c>
      <c r="U73" s="4" t="b">
        <f t="shared" si="4"/>
        <v>1</v>
      </c>
      <c r="V73" s="4" t="b">
        <f t="shared" si="5"/>
        <v>1</v>
      </c>
      <c r="W73" s="4" t="b">
        <f t="shared" si="7"/>
        <v>1</v>
      </c>
      <c r="AA73" s="4">
        <v>1</v>
      </c>
      <c r="AQ73" s="4">
        <v>1</v>
      </c>
      <c r="AS73" s="4">
        <v>1</v>
      </c>
      <c r="AU73" s="4">
        <v>1</v>
      </c>
      <c r="CH73" s="4">
        <v>3</v>
      </c>
      <c r="CJ73" s="4">
        <v>1</v>
      </c>
      <c r="CK73" s="4">
        <v>1</v>
      </c>
      <c r="CL73" s="4">
        <v>1</v>
      </c>
      <c r="CN73" s="4">
        <v>18</v>
      </c>
      <c r="CO73" s="4">
        <v>1</v>
      </c>
      <c r="CP73" s="4">
        <v>1</v>
      </c>
      <c r="CQ73" s="4">
        <v>1</v>
      </c>
    </row>
    <row r="74" spans="1:95" x14ac:dyDescent="0.2">
      <c r="A74" s="4">
        <f t="shared" si="6"/>
        <v>73</v>
      </c>
      <c r="B74" s="18">
        <v>42664</v>
      </c>
      <c r="C74" s="19" t="s">
        <v>442</v>
      </c>
      <c r="D74" s="19" t="s">
        <v>458</v>
      </c>
      <c r="E74" s="19" t="s">
        <v>461</v>
      </c>
      <c r="F74" s="4" t="s">
        <v>1594</v>
      </c>
      <c r="G74" s="4" t="s">
        <v>467</v>
      </c>
      <c r="H74" s="4" t="s">
        <v>468</v>
      </c>
      <c r="I74" s="4">
        <v>51</v>
      </c>
      <c r="J74" s="4" t="s">
        <v>688</v>
      </c>
      <c r="K74" s="4" t="s">
        <v>116</v>
      </c>
      <c r="L74" s="4">
        <v>0</v>
      </c>
      <c r="M74" s="4" t="s">
        <v>1212</v>
      </c>
      <c r="N74" s="3" t="s">
        <v>470</v>
      </c>
      <c r="P74" s="4" t="s">
        <v>472</v>
      </c>
      <c r="Q74" s="3" t="s">
        <v>1575</v>
      </c>
      <c r="R74" s="11" t="s">
        <v>477</v>
      </c>
      <c r="S74" s="4">
        <v>2</v>
      </c>
      <c r="T74" s="4">
        <v>1</v>
      </c>
      <c r="U74" s="4" t="b">
        <f t="shared" si="4"/>
        <v>1</v>
      </c>
      <c r="V74" s="4" t="b">
        <f t="shared" si="5"/>
        <v>1</v>
      </c>
      <c r="W74" s="4" t="b">
        <f t="shared" si="7"/>
        <v>1</v>
      </c>
      <c r="AF74" s="4">
        <v>1</v>
      </c>
      <c r="AP74" s="4">
        <v>1</v>
      </c>
      <c r="AQ74" s="4">
        <v>1</v>
      </c>
      <c r="AS74" s="4">
        <v>1</v>
      </c>
      <c r="AU74" s="4">
        <v>1</v>
      </c>
      <c r="CH74" s="4">
        <v>1</v>
      </c>
      <c r="CJ74" s="4">
        <v>1</v>
      </c>
      <c r="CK74" s="4">
        <v>1</v>
      </c>
      <c r="CL74" s="4">
        <v>1</v>
      </c>
      <c r="CN74" s="4">
        <v>8</v>
      </c>
      <c r="CO74" s="4">
        <v>1</v>
      </c>
      <c r="CP74" s="4">
        <v>1</v>
      </c>
      <c r="CQ74" s="4">
        <v>1</v>
      </c>
    </row>
    <row r="75" spans="1:95" x14ac:dyDescent="0.2">
      <c r="A75" s="4">
        <f t="shared" si="6"/>
        <v>74</v>
      </c>
      <c r="B75" s="18">
        <v>42664</v>
      </c>
      <c r="C75" s="19" t="s">
        <v>442</v>
      </c>
      <c r="D75" s="19" t="s">
        <v>458</v>
      </c>
      <c r="E75" s="19" t="s">
        <v>461</v>
      </c>
      <c r="F75" s="4" t="s">
        <v>1594</v>
      </c>
      <c r="G75" s="4" t="s">
        <v>467</v>
      </c>
      <c r="H75" s="4" t="s">
        <v>469</v>
      </c>
      <c r="I75" s="4">
        <v>51</v>
      </c>
      <c r="J75" s="4" t="s">
        <v>689</v>
      </c>
      <c r="K75" s="4" t="s">
        <v>117</v>
      </c>
      <c r="L75" s="4">
        <v>0</v>
      </c>
      <c r="N75" s="3" t="s">
        <v>470</v>
      </c>
      <c r="P75" s="4" t="s">
        <v>472</v>
      </c>
      <c r="Q75" s="3" t="s">
        <v>1575</v>
      </c>
      <c r="R75" s="11" t="s">
        <v>477</v>
      </c>
      <c r="S75" s="4">
        <v>2</v>
      </c>
      <c r="T75" s="4">
        <v>1</v>
      </c>
      <c r="U75" s="4" t="b">
        <f t="shared" si="4"/>
        <v>1</v>
      </c>
      <c r="V75" s="4" t="b">
        <f t="shared" si="5"/>
        <v>1</v>
      </c>
      <c r="W75" s="4" t="b">
        <f t="shared" si="7"/>
        <v>1</v>
      </c>
      <c r="AF75" s="4">
        <v>1</v>
      </c>
      <c r="AP75" s="4">
        <v>1</v>
      </c>
      <c r="AQ75" s="4">
        <v>1</v>
      </c>
      <c r="AS75" s="4">
        <v>1</v>
      </c>
      <c r="AU75" s="4">
        <v>1</v>
      </c>
      <c r="CH75" s="4">
        <v>1</v>
      </c>
      <c r="CJ75" s="4">
        <v>1</v>
      </c>
      <c r="CK75" s="4">
        <v>1</v>
      </c>
      <c r="CL75" s="4">
        <v>1</v>
      </c>
      <c r="CN75" s="4">
        <v>14</v>
      </c>
      <c r="CO75" s="4">
        <v>1</v>
      </c>
      <c r="CP75" s="4">
        <v>1</v>
      </c>
      <c r="CQ75" s="4">
        <v>1</v>
      </c>
    </row>
    <row r="76" spans="1:95" x14ac:dyDescent="0.2">
      <c r="A76" s="4">
        <f t="shared" si="6"/>
        <v>75</v>
      </c>
      <c r="B76" s="18">
        <v>42664</v>
      </c>
      <c r="C76" s="19" t="s">
        <v>442</v>
      </c>
      <c r="D76" s="19" t="s">
        <v>458</v>
      </c>
      <c r="E76" s="19" t="s">
        <v>461</v>
      </c>
      <c r="F76" s="4" t="s">
        <v>1594</v>
      </c>
      <c r="G76" s="4" t="s">
        <v>467</v>
      </c>
      <c r="H76" s="4" t="s">
        <v>468</v>
      </c>
      <c r="I76" s="4">
        <v>56</v>
      </c>
      <c r="J76" s="4" t="s">
        <v>690</v>
      </c>
      <c r="K76" s="4" t="s">
        <v>114</v>
      </c>
      <c r="L76" s="4">
        <v>0</v>
      </c>
      <c r="M76" s="4" t="s">
        <v>1213</v>
      </c>
      <c r="N76" s="3" t="s">
        <v>471</v>
      </c>
      <c r="P76" s="4" t="s">
        <v>472</v>
      </c>
      <c r="Q76" s="3" t="s">
        <v>1575</v>
      </c>
      <c r="S76" s="4">
        <v>2</v>
      </c>
      <c r="T76" s="4">
        <v>1</v>
      </c>
      <c r="U76" s="4" t="b">
        <f t="shared" si="4"/>
        <v>1</v>
      </c>
      <c r="V76" s="4" t="b">
        <f t="shared" si="5"/>
        <v>1</v>
      </c>
      <c r="W76" s="4" t="b">
        <f t="shared" si="7"/>
        <v>1</v>
      </c>
      <c r="AE76" s="4">
        <v>1</v>
      </c>
      <c r="AP76" s="4">
        <v>1</v>
      </c>
      <c r="AS76" s="4">
        <v>1</v>
      </c>
      <c r="AU76" s="4">
        <v>1</v>
      </c>
      <c r="CH76" s="4">
        <v>1</v>
      </c>
      <c r="CJ76" s="4">
        <v>1</v>
      </c>
      <c r="CK76" s="4">
        <v>1</v>
      </c>
      <c r="CL76" s="4">
        <v>1</v>
      </c>
      <c r="CN76" s="4">
        <v>15</v>
      </c>
      <c r="CO76" s="4">
        <v>1</v>
      </c>
      <c r="CP76" s="4">
        <v>1</v>
      </c>
      <c r="CQ76" s="4">
        <v>1</v>
      </c>
    </row>
    <row r="77" spans="1:95" x14ac:dyDescent="0.2">
      <c r="A77" s="4">
        <f t="shared" si="6"/>
        <v>76</v>
      </c>
      <c r="B77" s="18">
        <v>42664</v>
      </c>
      <c r="C77" s="19" t="s">
        <v>442</v>
      </c>
      <c r="D77" s="19" t="s">
        <v>458</v>
      </c>
      <c r="E77" s="19" t="s">
        <v>461</v>
      </c>
      <c r="F77" s="4" t="s">
        <v>1594</v>
      </c>
      <c r="G77" s="4" t="s">
        <v>467</v>
      </c>
      <c r="H77" s="4" t="s">
        <v>469</v>
      </c>
      <c r="I77" s="4">
        <v>26</v>
      </c>
      <c r="J77" s="4" t="s">
        <v>691</v>
      </c>
      <c r="K77" s="4" t="s">
        <v>118</v>
      </c>
      <c r="L77" s="4">
        <v>0</v>
      </c>
      <c r="N77" s="3" t="s">
        <v>471</v>
      </c>
      <c r="P77" s="4" t="s">
        <v>472</v>
      </c>
      <c r="Q77" s="3" t="s">
        <v>1575</v>
      </c>
      <c r="S77" s="4">
        <v>2</v>
      </c>
      <c r="T77" s="4">
        <v>1</v>
      </c>
      <c r="U77" s="4" t="b">
        <f t="shared" si="4"/>
        <v>1</v>
      </c>
      <c r="V77" s="4" t="b">
        <f t="shared" si="5"/>
        <v>1</v>
      </c>
      <c r="W77" s="4" t="b">
        <f t="shared" si="7"/>
        <v>1</v>
      </c>
      <c r="AD77" s="4">
        <v>1</v>
      </c>
      <c r="AP77" s="4">
        <v>1</v>
      </c>
      <c r="AQ77" s="4">
        <v>1</v>
      </c>
      <c r="AS77" s="4">
        <v>1</v>
      </c>
      <c r="AU77" s="4">
        <v>1</v>
      </c>
      <c r="CH77" s="4">
        <v>3</v>
      </c>
      <c r="CJ77" s="4">
        <v>1</v>
      </c>
      <c r="CK77" s="4">
        <v>1</v>
      </c>
      <c r="CL77" s="4">
        <v>1</v>
      </c>
      <c r="CN77" s="4">
        <v>13</v>
      </c>
      <c r="CO77" s="4">
        <v>1</v>
      </c>
      <c r="CP77" s="4">
        <v>1</v>
      </c>
      <c r="CQ77" s="4">
        <v>1</v>
      </c>
    </row>
    <row r="78" spans="1:95" x14ac:dyDescent="0.2">
      <c r="A78" s="4">
        <f t="shared" si="6"/>
        <v>77</v>
      </c>
      <c r="B78" s="18">
        <v>42664</v>
      </c>
      <c r="C78" s="19" t="s">
        <v>442</v>
      </c>
      <c r="D78" s="19" t="s">
        <v>458</v>
      </c>
      <c r="E78" s="19" t="s">
        <v>461</v>
      </c>
      <c r="F78" s="4" t="s">
        <v>1594</v>
      </c>
      <c r="G78" s="4" t="s">
        <v>467</v>
      </c>
      <c r="H78" s="4" t="s">
        <v>468</v>
      </c>
      <c r="I78" s="4">
        <v>51</v>
      </c>
      <c r="J78" s="4" t="s">
        <v>692</v>
      </c>
      <c r="K78" s="4" t="s">
        <v>119</v>
      </c>
      <c r="L78" s="4">
        <v>0</v>
      </c>
      <c r="N78" s="3" t="s">
        <v>470</v>
      </c>
      <c r="P78" s="4" t="s">
        <v>472</v>
      </c>
      <c r="Q78" s="3" t="s">
        <v>1575</v>
      </c>
      <c r="R78" s="11" t="s">
        <v>477</v>
      </c>
      <c r="S78" s="4">
        <v>2</v>
      </c>
      <c r="T78" s="4">
        <v>1</v>
      </c>
      <c r="U78" s="4" t="b">
        <f t="shared" si="4"/>
        <v>1</v>
      </c>
      <c r="V78" s="4" t="b">
        <f t="shared" si="5"/>
        <v>1</v>
      </c>
      <c r="W78" s="4" t="b">
        <f t="shared" si="7"/>
        <v>1</v>
      </c>
      <c r="AE78" s="4">
        <v>1</v>
      </c>
      <c r="AP78" s="4">
        <v>1</v>
      </c>
      <c r="AQ78" s="4">
        <v>1</v>
      </c>
      <c r="AS78" s="4">
        <v>1</v>
      </c>
      <c r="AT78" s="4">
        <v>1</v>
      </c>
      <c r="AU78" s="4">
        <v>1</v>
      </c>
      <c r="CH78" s="4">
        <v>1</v>
      </c>
      <c r="CJ78" s="4">
        <v>1</v>
      </c>
      <c r="CK78" s="4">
        <v>1</v>
      </c>
      <c r="CL78" s="4">
        <v>1</v>
      </c>
      <c r="CN78" s="4">
        <v>3</v>
      </c>
      <c r="CO78" s="4">
        <v>1</v>
      </c>
      <c r="CP78" s="4">
        <v>1</v>
      </c>
      <c r="CQ78" s="4">
        <v>1</v>
      </c>
    </row>
    <row r="79" spans="1:95" x14ac:dyDescent="0.2">
      <c r="A79" s="4">
        <f t="shared" si="6"/>
        <v>78</v>
      </c>
      <c r="B79" s="18">
        <v>42664</v>
      </c>
      <c r="C79" s="19" t="s">
        <v>442</v>
      </c>
      <c r="D79" s="19" t="s">
        <v>458</v>
      </c>
      <c r="E79" s="19" t="s">
        <v>461</v>
      </c>
      <c r="F79" s="4" t="s">
        <v>1594</v>
      </c>
      <c r="G79" s="4" t="s">
        <v>467</v>
      </c>
      <c r="H79" s="4" t="s">
        <v>469</v>
      </c>
      <c r="I79" s="4">
        <v>15</v>
      </c>
      <c r="J79" s="4" t="s">
        <v>693</v>
      </c>
      <c r="K79" s="4" t="s">
        <v>111</v>
      </c>
      <c r="L79" s="4">
        <v>0</v>
      </c>
      <c r="N79" s="3" t="s">
        <v>470</v>
      </c>
      <c r="P79" s="4" t="s">
        <v>472</v>
      </c>
      <c r="Q79" s="3" t="s">
        <v>1575</v>
      </c>
      <c r="R79" s="11" t="s">
        <v>477</v>
      </c>
      <c r="S79" s="4">
        <v>2</v>
      </c>
      <c r="T79" s="4">
        <v>1</v>
      </c>
      <c r="U79" s="4" t="b">
        <f t="shared" si="4"/>
        <v>1</v>
      </c>
      <c r="V79" s="4" t="b">
        <f t="shared" si="5"/>
        <v>1</v>
      </c>
      <c r="W79" s="4" t="b">
        <f t="shared" si="7"/>
        <v>1</v>
      </c>
      <c r="AD79" s="4">
        <v>1</v>
      </c>
      <c r="AP79" s="4">
        <v>1</v>
      </c>
      <c r="AQ79" s="4">
        <v>1</v>
      </c>
      <c r="AS79" s="4">
        <v>1</v>
      </c>
      <c r="AU79" s="4">
        <v>1</v>
      </c>
      <c r="CH79" s="4">
        <v>1</v>
      </c>
      <c r="CJ79" s="4">
        <v>1</v>
      </c>
      <c r="CK79" s="4">
        <v>1</v>
      </c>
      <c r="CL79" s="4">
        <v>1</v>
      </c>
      <c r="CN79" s="4">
        <v>13</v>
      </c>
      <c r="CO79" s="4">
        <v>1</v>
      </c>
      <c r="CP79" s="4">
        <v>1</v>
      </c>
      <c r="CQ79" s="4">
        <v>1</v>
      </c>
    </row>
    <row r="80" spans="1:95" x14ac:dyDescent="0.2">
      <c r="A80" s="4">
        <f t="shared" si="6"/>
        <v>79</v>
      </c>
      <c r="B80" s="18">
        <v>42664</v>
      </c>
      <c r="C80" s="19" t="s">
        <v>442</v>
      </c>
      <c r="D80" s="19" t="s">
        <v>458</v>
      </c>
      <c r="E80" s="19" t="s">
        <v>461</v>
      </c>
      <c r="F80" s="4" t="s">
        <v>1594</v>
      </c>
      <c r="G80" s="4" t="s">
        <v>467</v>
      </c>
      <c r="H80" s="4" t="s">
        <v>468</v>
      </c>
      <c r="I80" s="4">
        <v>41</v>
      </c>
      <c r="J80" s="4" t="s">
        <v>694</v>
      </c>
      <c r="K80" s="4" t="s">
        <v>120</v>
      </c>
      <c r="L80" s="4">
        <v>0</v>
      </c>
      <c r="N80" s="3" t="s">
        <v>470</v>
      </c>
      <c r="P80" s="4" t="s">
        <v>472</v>
      </c>
      <c r="Q80" s="3" t="s">
        <v>1575</v>
      </c>
      <c r="R80" s="11" t="s">
        <v>477</v>
      </c>
      <c r="S80" s="4">
        <v>2</v>
      </c>
      <c r="T80" s="4">
        <v>1</v>
      </c>
      <c r="U80" s="4" t="b">
        <f t="shared" si="4"/>
        <v>1</v>
      </c>
      <c r="V80" s="4" t="b">
        <f t="shared" si="5"/>
        <v>1</v>
      </c>
      <c r="W80" s="4" t="b">
        <f t="shared" si="7"/>
        <v>1</v>
      </c>
      <c r="AD80" s="4">
        <v>1</v>
      </c>
      <c r="AP80" s="4">
        <v>1</v>
      </c>
      <c r="AQ80" s="4">
        <v>1</v>
      </c>
      <c r="AS80" s="4">
        <v>1</v>
      </c>
      <c r="AU80" s="4">
        <v>1</v>
      </c>
      <c r="CH80" s="4">
        <v>1</v>
      </c>
      <c r="CJ80" s="4">
        <v>1</v>
      </c>
      <c r="CK80" s="4">
        <v>1</v>
      </c>
      <c r="CL80" s="4">
        <v>1</v>
      </c>
      <c r="CN80" s="4">
        <v>2</v>
      </c>
      <c r="CO80" s="4">
        <v>1</v>
      </c>
      <c r="CP80" s="4">
        <v>1</v>
      </c>
      <c r="CQ80" s="4">
        <v>1</v>
      </c>
    </row>
    <row r="81" spans="1:95" x14ac:dyDescent="0.2">
      <c r="A81" s="4">
        <f t="shared" si="6"/>
        <v>80</v>
      </c>
      <c r="B81" s="18">
        <v>42664</v>
      </c>
      <c r="C81" s="19" t="s">
        <v>442</v>
      </c>
      <c r="D81" s="19" t="s">
        <v>458</v>
      </c>
      <c r="E81" s="19" t="s">
        <v>461</v>
      </c>
      <c r="F81" s="4" t="s">
        <v>1594</v>
      </c>
      <c r="G81" s="4" t="s">
        <v>467</v>
      </c>
      <c r="H81" s="4" t="s">
        <v>469</v>
      </c>
      <c r="I81" s="4">
        <v>56</v>
      </c>
      <c r="J81" s="4" t="s">
        <v>695</v>
      </c>
      <c r="K81" s="4" t="s">
        <v>1575</v>
      </c>
      <c r="L81" s="4">
        <v>0</v>
      </c>
      <c r="N81" s="3" t="s">
        <v>1575</v>
      </c>
      <c r="P81" s="4" t="s">
        <v>472</v>
      </c>
      <c r="Q81" s="3" t="s">
        <v>1575</v>
      </c>
      <c r="S81" s="4">
        <v>2</v>
      </c>
      <c r="T81" s="4">
        <v>1</v>
      </c>
      <c r="U81" s="4" t="b">
        <f t="shared" si="4"/>
        <v>1</v>
      </c>
      <c r="V81" s="4" t="b">
        <f t="shared" si="5"/>
        <v>1</v>
      </c>
      <c r="W81" s="4" t="b">
        <f t="shared" si="7"/>
        <v>1</v>
      </c>
      <c r="AD81" s="4">
        <v>1</v>
      </c>
      <c r="AP81" s="4">
        <v>1</v>
      </c>
      <c r="AQ81" s="4">
        <v>1</v>
      </c>
      <c r="AS81" s="4">
        <v>1</v>
      </c>
      <c r="AT81" s="4">
        <v>1</v>
      </c>
      <c r="AU81" s="4">
        <v>1</v>
      </c>
      <c r="CH81" s="4">
        <v>1</v>
      </c>
      <c r="CJ81" s="4">
        <v>1</v>
      </c>
      <c r="CK81" s="4">
        <v>1</v>
      </c>
      <c r="CL81" s="4">
        <v>1</v>
      </c>
      <c r="CN81" s="4">
        <v>11</v>
      </c>
      <c r="CO81" s="4">
        <v>1</v>
      </c>
      <c r="CP81" s="4">
        <v>1</v>
      </c>
      <c r="CQ81" s="4">
        <v>1</v>
      </c>
    </row>
    <row r="82" spans="1:95" x14ac:dyDescent="0.2">
      <c r="A82" s="4">
        <f t="shared" si="6"/>
        <v>81</v>
      </c>
      <c r="B82" s="18">
        <v>42664</v>
      </c>
      <c r="C82" s="19" t="s">
        <v>442</v>
      </c>
      <c r="D82" s="19" t="s">
        <v>458</v>
      </c>
      <c r="E82" s="19" t="s">
        <v>461</v>
      </c>
      <c r="F82" s="4" t="s">
        <v>1594</v>
      </c>
      <c r="G82" s="4" t="s">
        <v>467</v>
      </c>
      <c r="H82" s="4" t="s">
        <v>469</v>
      </c>
      <c r="I82" s="4">
        <v>46</v>
      </c>
      <c r="J82" s="4" t="s">
        <v>696</v>
      </c>
      <c r="K82" s="4" t="s">
        <v>106</v>
      </c>
      <c r="L82" s="4">
        <v>0</v>
      </c>
      <c r="N82" s="3" t="s">
        <v>471</v>
      </c>
      <c r="P82" s="4" t="s">
        <v>472</v>
      </c>
      <c r="Q82" s="3" t="s">
        <v>1575</v>
      </c>
      <c r="S82" s="4">
        <v>2</v>
      </c>
      <c r="T82" s="4">
        <v>1</v>
      </c>
      <c r="U82" s="4" t="b">
        <f t="shared" si="4"/>
        <v>1</v>
      </c>
      <c r="V82" s="4" t="b">
        <f t="shared" si="5"/>
        <v>1</v>
      </c>
      <c r="W82" s="4" t="b">
        <f t="shared" si="7"/>
        <v>1</v>
      </c>
      <c r="AF82" s="4">
        <v>1</v>
      </c>
      <c r="AP82" s="4">
        <v>1</v>
      </c>
      <c r="AQ82" s="4">
        <v>1</v>
      </c>
      <c r="AS82" s="4">
        <v>1</v>
      </c>
      <c r="AT82" s="4">
        <v>1</v>
      </c>
      <c r="AU82" s="4">
        <v>1</v>
      </c>
      <c r="CH82" s="4">
        <v>1</v>
      </c>
      <c r="CJ82" s="4">
        <v>1</v>
      </c>
      <c r="CK82" s="4">
        <v>1</v>
      </c>
      <c r="CL82" s="4">
        <v>1</v>
      </c>
      <c r="CN82" s="4">
        <v>10</v>
      </c>
      <c r="CO82" s="4">
        <v>1</v>
      </c>
      <c r="CP82" s="4">
        <v>1</v>
      </c>
      <c r="CQ82" s="4">
        <v>1</v>
      </c>
    </row>
    <row r="83" spans="1:95" x14ac:dyDescent="0.2">
      <c r="A83" s="4">
        <f t="shared" si="6"/>
        <v>82</v>
      </c>
      <c r="B83" s="18">
        <v>42668</v>
      </c>
      <c r="C83" s="19" t="s">
        <v>442</v>
      </c>
      <c r="D83" s="19" t="s">
        <v>458</v>
      </c>
      <c r="E83" s="19" t="s">
        <v>461</v>
      </c>
      <c r="F83" s="4" t="s">
        <v>1594</v>
      </c>
      <c r="G83" s="4" t="s">
        <v>467</v>
      </c>
      <c r="H83" s="4" t="s">
        <v>469</v>
      </c>
      <c r="I83" s="4">
        <v>76</v>
      </c>
      <c r="J83" s="4" t="s">
        <v>697</v>
      </c>
      <c r="K83" s="4" t="s">
        <v>107</v>
      </c>
      <c r="L83" s="4">
        <v>0</v>
      </c>
      <c r="M83" s="4" t="s">
        <v>1207</v>
      </c>
      <c r="N83" s="3" t="s">
        <v>470</v>
      </c>
      <c r="P83" s="4" t="s">
        <v>472</v>
      </c>
      <c r="Q83" s="3" t="s">
        <v>1575</v>
      </c>
      <c r="R83" s="11" t="s">
        <v>477</v>
      </c>
      <c r="S83" s="4">
        <v>2</v>
      </c>
      <c r="T83" s="4">
        <v>1</v>
      </c>
      <c r="U83" s="4" t="b">
        <f t="shared" si="4"/>
        <v>1</v>
      </c>
      <c r="V83" s="4" t="b">
        <f t="shared" si="5"/>
        <v>1</v>
      </c>
      <c r="W83" s="4" t="b">
        <f t="shared" si="7"/>
        <v>1</v>
      </c>
      <c r="X83" s="4">
        <v>1</v>
      </c>
      <c r="Y83" s="4">
        <v>1</v>
      </c>
      <c r="AP83" s="4">
        <v>1</v>
      </c>
      <c r="AQ83" s="4">
        <v>1</v>
      </c>
      <c r="AS83" s="4">
        <v>1</v>
      </c>
      <c r="AT83" s="4">
        <v>1</v>
      </c>
      <c r="AU83" s="4">
        <v>1</v>
      </c>
      <c r="CH83" s="4">
        <v>2</v>
      </c>
      <c r="CJ83" s="4">
        <v>1</v>
      </c>
      <c r="CK83" s="4">
        <v>1</v>
      </c>
      <c r="CL83" s="4">
        <v>1</v>
      </c>
      <c r="CN83" s="4">
        <v>9</v>
      </c>
      <c r="CO83" s="4">
        <v>1</v>
      </c>
      <c r="CP83" s="4">
        <v>1</v>
      </c>
      <c r="CQ83" s="4">
        <v>1</v>
      </c>
    </row>
    <row r="84" spans="1:95" x14ac:dyDescent="0.2">
      <c r="A84" s="4">
        <f t="shared" si="6"/>
        <v>83</v>
      </c>
      <c r="B84" s="18">
        <v>42664</v>
      </c>
      <c r="C84" s="19" t="s">
        <v>442</v>
      </c>
      <c r="D84" s="19" t="s">
        <v>458</v>
      </c>
      <c r="E84" s="19" t="s">
        <v>461</v>
      </c>
      <c r="F84" s="4" t="s">
        <v>1594</v>
      </c>
      <c r="G84" s="4" t="s">
        <v>467</v>
      </c>
      <c r="H84" s="4" t="s">
        <v>468</v>
      </c>
      <c r="I84" s="4">
        <v>51</v>
      </c>
      <c r="J84" s="4" t="s">
        <v>698</v>
      </c>
      <c r="K84" s="4" t="s">
        <v>108</v>
      </c>
      <c r="L84" s="4">
        <v>0</v>
      </c>
      <c r="N84" s="3" t="s">
        <v>470</v>
      </c>
      <c r="P84" s="4" t="s">
        <v>472</v>
      </c>
      <c r="Q84" s="3" t="s">
        <v>1575</v>
      </c>
      <c r="R84" s="11" t="s">
        <v>477</v>
      </c>
      <c r="S84" s="4">
        <v>2</v>
      </c>
      <c r="T84" s="4">
        <v>1</v>
      </c>
      <c r="U84" s="4" t="b">
        <f t="shared" si="4"/>
        <v>1</v>
      </c>
      <c r="V84" s="4" t="b">
        <f t="shared" si="5"/>
        <v>1</v>
      </c>
      <c r="W84" s="4" t="b">
        <f t="shared" si="7"/>
        <v>1</v>
      </c>
      <c r="AF84" s="4">
        <v>1</v>
      </c>
      <c r="AP84" s="4">
        <v>1</v>
      </c>
      <c r="AQ84" s="4">
        <v>1</v>
      </c>
      <c r="AS84" s="4">
        <v>1</v>
      </c>
      <c r="AT84" s="4">
        <v>1</v>
      </c>
      <c r="AU84" s="4">
        <v>1</v>
      </c>
      <c r="CH84" s="4">
        <v>1</v>
      </c>
      <c r="CJ84" s="4">
        <v>1</v>
      </c>
      <c r="CK84" s="4">
        <v>1</v>
      </c>
      <c r="CL84" s="4">
        <v>1</v>
      </c>
      <c r="CN84" s="4">
        <v>5</v>
      </c>
      <c r="CO84" s="4">
        <v>1</v>
      </c>
      <c r="CP84" s="4">
        <v>1</v>
      </c>
      <c r="CQ84" s="4">
        <v>1</v>
      </c>
    </row>
    <row r="85" spans="1:95" x14ac:dyDescent="0.2">
      <c r="A85" s="4">
        <f t="shared" si="6"/>
        <v>84</v>
      </c>
      <c r="B85" s="18">
        <v>42663</v>
      </c>
      <c r="C85" s="19" t="s">
        <v>442</v>
      </c>
      <c r="D85" s="19" t="s">
        <v>458</v>
      </c>
      <c r="E85" s="19" t="s">
        <v>461</v>
      </c>
      <c r="F85" s="4" t="s">
        <v>1594</v>
      </c>
      <c r="G85" s="4" t="s">
        <v>467</v>
      </c>
      <c r="H85" s="4" t="s">
        <v>468</v>
      </c>
      <c r="I85" s="4">
        <v>51</v>
      </c>
      <c r="J85" s="4" t="s">
        <v>699</v>
      </c>
      <c r="K85" s="4" t="s">
        <v>109</v>
      </c>
      <c r="L85" s="4">
        <v>0</v>
      </c>
      <c r="M85" s="4" t="s">
        <v>1208</v>
      </c>
      <c r="N85" s="3" t="s">
        <v>471</v>
      </c>
      <c r="P85" s="4" t="s">
        <v>472</v>
      </c>
      <c r="Q85" s="3" t="s">
        <v>1575</v>
      </c>
      <c r="S85" s="4">
        <v>2</v>
      </c>
      <c r="T85" s="4">
        <v>1</v>
      </c>
      <c r="U85" s="4" t="b">
        <f t="shared" si="4"/>
        <v>1</v>
      </c>
      <c r="V85" s="4" t="b">
        <f t="shared" si="5"/>
        <v>1</v>
      </c>
      <c r="W85" s="4" t="b">
        <f t="shared" si="7"/>
        <v>1</v>
      </c>
      <c r="X85" s="4">
        <v>1</v>
      </c>
      <c r="AP85" s="4">
        <v>1</v>
      </c>
      <c r="AQ85" s="4">
        <v>1</v>
      </c>
      <c r="AS85" s="4">
        <v>1</v>
      </c>
      <c r="AT85" s="4">
        <v>1</v>
      </c>
      <c r="AU85" s="4">
        <v>1</v>
      </c>
      <c r="CH85" s="4">
        <v>1</v>
      </c>
      <c r="CJ85" s="4">
        <v>1</v>
      </c>
      <c r="CK85" s="4">
        <v>1</v>
      </c>
      <c r="CL85" s="4">
        <v>1</v>
      </c>
      <c r="CN85" s="4">
        <v>9</v>
      </c>
      <c r="CO85" s="4">
        <v>1</v>
      </c>
      <c r="CP85" s="4">
        <v>1</v>
      </c>
      <c r="CQ85" s="4">
        <v>1</v>
      </c>
    </row>
    <row r="86" spans="1:95" x14ac:dyDescent="0.2">
      <c r="A86" s="4">
        <f t="shared" si="6"/>
        <v>85</v>
      </c>
      <c r="B86" s="18">
        <v>42664</v>
      </c>
      <c r="C86" s="19" t="s">
        <v>442</v>
      </c>
      <c r="D86" s="19" t="s">
        <v>458</v>
      </c>
      <c r="E86" s="19" t="s">
        <v>461</v>
      </c>
      <c r="F86" s="4" t="s">
        <v>1594</v>
      </c>
      <c r="G86" s="4" t="s">
        <v>467</v>
      </c>
      <c r="H86" s="4" t="s">
        <v>469</v>
      </c>
      <c r="I86" s="4">
        <v>26</v>
      </c>
      <c r="J86" s="4" t="s">
        <v>700</v>
      </c>
      <c r="K86" s="4" t="s">
        <v>110</v>
      </c>
      <c r="L86" s="4">
        <v>0</v>
      </c>
      <c r="N86" s="3" t="s">
        <v>471</v>
      </c>
      <c r="P86" s="4" t="s">
        <v>472</v>
      </c>
      <c r="Q86" s="3" t="s">
        <v>1575</v>
      </c>
      <c r="S86" s="4">
        <v>2</v>
      </c>
      <c r="T86" s="4">
        <v>1</v>
      </c>
      <c r="U86" s="4" t="b">
        <f t="shared" si="4"/>
        <v>1</v>
      </c>
      <c r="V86" s="4" t="b">
        <f t="shared" si="5"/>
        <v>1</v>
      </c>
      <c r="W86" s="4" t="b">
        <f t="shared" si="7"/>
        <v>1</v>
      </c>
      <c r="X86" s="4">
        <v>1</v>
      </c>
      <c r="AP86" s="4">
        <v>1</v>
      </c>
      <c r="AQ86" s="4">
        <v>1</v>
      </c>
      <c r="AS86" s="4">
        <v>1</v>
      </c>
      <c r="AT86" s="4">
        <v>1</v>
      </c>
      <c r="AU86" s="4">
        <v>1</v>
      </c>
      <c r="CH86" s="4">
        <v>3</v>
      </c>
      <c r="CJ86" s="4">
        <v>1</v>
      </c>
      <c r="CK86" s="4">
        <v>1</v>
      </c>
      <c r="CL86" s="4">
        <v>1</v>
      </c>
      <c r="CN86" s="4">
        <v>6</v>
      </c>
      <c r="CO86" s="4">
        <v>1</v>
      </c>
      <c r="CP86" s="4">
        <v>1</v>
      </c>
      <c r="CQ86" s="4">
        <v>1</v>
      </c>
    </row>
    <row r="87" spans="1:95" x14ac:dyDescent="0.2">
      <c r="A87" s="4">
        <f t="shared" si="6"/>
        <v>86</v>
      </c>
      <c r="B87" s="18">
        <v>42664</v>
      </c>
      <c r="C87" s="19" t="s">
        <v>442</v>
      </c>
      <c r="D87" s="19" t="s">
        <v>458</v>
      </c>
      <c r="E87" s="19" t="s">
        <v>461</v>
      </c>
      <c r="F87" s="4" t="s">
        <v>1594</v>
      </c>
      <c r="G87" s="4" t="s">
        <v>467</v>
      </c>
      <c r="H87" s="4" t="s">
        <v>469</v>
      </c>
      <c r="I87" s="4">
        <v>51</v>
      </c>
      <c r="J87" s="4" t="s">
        <v>701</v>
      </c>
      <c r="K87" s="4" t="s">
        <v>110</v>
      </c>
      <c r="L87" s="4">
        <v>0</v>
      </c>
      <c r="M87" s="4" t="s">
        <v>1209</v>
      </c>
      <c r="N87" s="3" t="s">
        <v>471</v>
      </c>
      <c r="P87" s="4" t="s">
        <v>472</v>
      </c>
      <c r="Q87" s="3" t="s">
        <v>1575</v>
      </c>
      <c r="S87" s="4">
        <v>2</v>
      </c>
      <c r="T87" s="4">
        <v>1</v>
      </c>
      <c r="U87" s="4" t="b">
        <f t="shared" si="4"/>
        <v>1</v>
      </c>
      <c r="V87" s="4" t="b">
        <f t="shared" si="5"/>
        <v>1</v>
      </c>
      <c r="W87" s="4" t="b">
        <f t="shared" si="7"/>
        <v>1</v>
      </c>
      <c r="X87" s="4">
        <v>1</v>
      </c>
      <c r="AP87" s="4">
        <v>1</v>
      </c>
      <c r="AQ87" s="4">
        <v>1</v>
      </c>
      <c r="AS87" s="4">
        <v>1</v>
      </c>
      <c r="AT87" s="4">
        <v>1</v>
      </c>
      <c r="AU87" s="4">
        <v>1</v>
      </c>
      <c r="CH87" s="4">
        <v>2</v>
      </c>
      <c r="CJ87" s="4">
        <v>1</v>
      </c>
      <c r="CK87" s="4">
        <v>1</v>
      </c>
      <c r="CL87" s="4">
        <v>1</v>
      </c>
      <c r="CN87" s="4">
        <v>5</v>
      </c>
      <c r="CO87" s="4">
        <v>1</v>
      </c>
      <c r="CP87" s="4">
        <v>1</v>
      </c>
      <c r="CQ87" s="4">
        <v>1</v>
      </c>
    </row>
    <row r="88" spans="1:95" x14ac:dyDescent="0.2">
      <c r="A88" s="4">
        <f t="shared" si="6"/>
        <v>87</v>
      </c>
      <c r="B88" s="18">
        <v>42664</v>
      </c>
      <c r="C88" s="19" t="s">
        <v>442</v>
      </c>
      <c r="D88" s="19" t="s">
        <v>458</v>
      </c>
      <c r="E88" s="19" t="s">
        <v>461</v>
      </c>
      <c r="F88" s="4" t="s">
        <v>1594</v>
      </c>
      <c r="G88" s="4" t="s">
        <v>467</v>
      </c>
      <c r="H88" s="4" t="s">
        <v>469</v>
      </c>
      <c r="I88" s="4">
        <v>21</v>
      </c>
      <c r="J88" s="4" t="s">
        <v>683</v>
      </c>
      <c r="K88" s="4" t="s">
        <v>111</v>
      </c>
      <c r="L88" s="4">
        <v>0</v>
      </c>
      <c r="N88" s="3" t="s">
        <v>470</v>
      </c>
      <c r="P88" s="4" t="s">
        <v>473</v>
      </c>
      <c r="Q88" s="3" t="s">
        <v>1575</v>
      </c>
      <c r="R88" s="11" t="s">
        <v>477</v>
      </c>
      <c r="S88" s="4">
        <v>2</v>
      </c>
      <c r="T88" s="4">
        <v>1</v>
      </c>
      <c r="U88" s="4" t="b">
        <f t="shared" si="4"/>
        <v>1</v>
      </c>
      <c r="V88" s="4" t="b">
        <f t="shared" si="5"/>
        <v>1</v>
      </c>
      <c r="W88" s="4" t="b">
        <f t="shared" si="7"/>
        <v>1</v>
      </c>
      <c r="AF88" s="4">
        <v>1</v>
      </c>
      <c r="AP88" s="4">
        <v>1</v>
      </c>
      <c r="AQ88" s="4">
        <v>1</v>
      </c>
      <c r="AS88" s="4">
        <v>1</v>
      </c>
      <c r="AT88" s="4">
        <v>1</v>
      </c>
      <c r="AU88" s="4">
        <v>1</v>
      </c>
      <c r="CH88" s="4">
        <v>3</v>
      </c>
      <c r="CJ88" s="4">
        <v>1</v>
      </c>
      <c r="CK88" s="4">
        <v>1</v>
      </c>
      <c r="CL88" s="4">
        <v>1</v>
      </c>
      <c r="CN88" s="4">
        <v>9</v>
      </c>
      <c r="CO88" s="4">
        <v>1</v>
      </c>
      <c r="CP88" s="4">
        <v>1</v>
      </c>
      <c r="CQ88" s="4">
        <v>1</v>
      </c>
    </row>
    <row r="89" spans="1:95" x14ac:dyDescent="0.2">
      <c r="A89" s="4">
        <f t="shared" si="6"/>
        <v>88</v>
      </c>
      <c r="B89" s="18">
        <v>42664</v>
      </c>
      <c r="C89" s="19" t="s">
        <v>442</v>
      </c>
      <c r="D89" s="19" t="s">
        <v>458</v>
      </c>
      <c r="E89" s="19" t="s">
        <v>461</v>
      </c>
      <c r="F89" s="4" t="s">
        <v>1594</v>
      </c>
      <c r="G89" s="4" t="s">
        <v>467</v>
      </c>
      <c r="H89" s="4" t="s">
        <v>468</v>
      </c>
      <c r="I89" s="4">
        <v>41</v>
      </c>
      <c r="J89" s="4" t="s">
        <v>537</v>
      </c>
      <c r="K89" s="4" t="s">
        <v>112</v>
      </c>
      <c r="L89" s="4">
        <v>0</v>
      </c>
      <c r="M89" s="4" t="s">
        <v>1210</v>
      </c>
      <c r="N89" s="3" t="s">
        <v>470</v>
      </c>
      <c r="P89" s="4" t="s">
        <v>472</v>
      </c>
      <c r="Q89" s="3" t="s">
        <v>1575</v>
      </c>
      <c r="R89" s="11" t="s">
        <v>477</v>
      </c>
      <c r="S89" s="4">
        <v>2</v>
      </c>
      <c r="T89" s="4">
        <v>1</v>
      </c>
      <c r="U89" s="4" t="b">
        <f t="shared" si="4"/>
        <v>1</v>
      </c>
      <c r="V89" s="4" t="b">
        <f t="shared" si="5"/>
        <v>1</v>
      </c>
      <c r="W89" s="4" t="b">
        <f t="shared" si="7"/>
        <v>1</v>
      </c>
      <c r="AA89" s="4">
        <v>1</v>
      </c>
      <c r="AQ89" s="4">
        <v>1</v>
      </c>
      <c r="AS89" s="4">
        <v>1</v>
      </c>
      <c r="AU89" s="4">
        <v>1</v>
      </c>
      <c r="CH89" s="4">
        <v>1</v>
      </c>
      <c r="CJ89" s="4">
        <v>1</v>
      </c>
      <c r="CK89" s="4">
        <v>1</v>
      </c>
      <c r="CL89" s="4">
        <v>1</v>
      </c>
      <c r="CN89" s="4">
        <v>14</v>
      </c>
      <c r="CO89" s="4">
        <v>1</v>
      </c>
      <c r="CP89" s="4">
        <v>1</v>
      </c>
      <c r="CQ89" s="4">
        <v>1</v>
      </c>
    </row>
    <row r="90" spans="1:95" x14ac:dyDescent="0.2">
      <c r="A90" s="4">
        <f t="shared" si="6"/>
        <v>89</v>
      </c>
      <c r="B90" s="18">
        <v>42664</v>
      </c>
      <c r="C90" s="19" t="s">
        <v>442</v>
      </c>
      <c r="D90" s="19" t="s">
        <v>458</v>
      </c>
      <c r="E90" s="19" t="s">
        <v>461</v>
      </c>
      <c r="F90" s="4" t="s">
        <v>1594</v>
      </c>
      <c r="G90" s="4" t="s">
        <v>467</v>
      </c>
      <c r="H90" s="4" t="s">
        <v>469</v>
      </c>
      <c r="I90" s="4">
        <v>61</v>
      </c>
      <c r="J90" s="4" t="s">
        <v>702</v>
      </c>
      <c r="K90" s="4" t="s">
        <v>107</v>
      </c>
      <c r="L90" s="4">
        <v>0</v>
      </c>
      <c r="N90" s="3" t="s">
        <v>471</v>
      </c>
      <c r="P90" s="4" t="s">
        <v>472</v>
      </c>
      <c r="Q90" s="3" t="s">
        <v>1575</v>
      </c>
      <c r="S90" s="4">
        <v>2</v>
      </c>
      <c r="T90" s="4">
        <v>1</v>
      </c>
      <c r="U90" s="4" t="b">
        <f t="shared" si="4"/>
        <v>1</v>
      </c>
      <c r="V90" s="4" t="b">
        <f t="shared" si="5"/>
        <v>1</v>
      </c>
      <c r="W90" s="4" t="b">
        <f t="shared" si="7"/>
        <v>1</v>
      </c>
      <c r="AF90" s="4">
        <v>1</v>
      </c>
      <c r="AP90" s="4">
        <v>1</v>
      </c>
      <c r="AQ90" s="4">
        <v>1</v>
      </c>
      <c r="AS90" s="4">
        <v>1</v>
      </c>
      <c r="AU90" s="4">
        <v>1</v>
      </c>
      <c r="CH90" s="4">
        <v>1</v>
      </c>
      <c r="CJ90" s="4">
        <v>1</v>
      </c>
      <c r="CK90" s="4">
        <v>1</v>
      </c>
      <c r="CL90" s="4">
        <v>1</v>
      </c>
      <c r="CN90" s="4">
        <v>19</v>
      </c>
      <c r="CO90" s="4">
        <v>1</v>
      </c>
      <c r="CP90" s="4">
        <v>1</v>
      </c>
      <c r="CQ90" s="4">
        <v>1</v>
      </c>
    </row>
    <row r="91" spans="1:95" x14ac:dyDescent="0.2">
      <c r="A91" s="4">
        <f t="shared" si="6"/>
        <v>90</v>
      </c>
      <c r="B91" s="18">
        <v>42664</v>
      </c>
      <c r="C91" s="19" t="s">
        <v>442</v>
      </c>
      <c r="D91" s="19" t="s">
        <v>458</v>
      </c>
      <c r="E91" s="19" t="s">
        <v>461</v>
      </c>
      <c r="F91" s="4" t="s">
        <v>1594</v>
      </c>
      <c r="G91" s="4" t="s">
        <v>467</v>
      </c>
      <c r="H91" s="4" t="s">
        <v>468</v>
      </c>
      <c r="I91" s="4">
        <v>76</v>
      </c>
      <c r="J91" s="4" t="s">
        <v>685</v>
      </c>
      <c r="K91" s="4" t="s">
        <v>113</v>
      </c>
      <c r="L91" s="4">
        <v>0</v>
      </c>
      <c r="M91" s="4" t="s">
        <v>564</v>
      </c>
      <c r="N91" s="3" t="s">
        <v>471</v>
      </c>
      <c r="P91" s="4" t="s">
        <v>472</v>
      </c>
      <c r="Q91" s="3" t="s">
        <v>1575</v>
      </c>
      <c r="S91" s="4">
        <v>2</v>
      </c>
      <c r="T91" s="4">
        <v>1</v>
      </c>
      <c r="U91" s="4" t="b">
        <f t="shared" si="4"/>
        <v>1</v>
      </c>
      <c r="V91" s="4" t="b">
        <f t="shared" si="5"/>
        <v>1</v>
      </c>
      <c r="W91" s="4" t="b">
        <f t="shared" si="7"/>
        <v>1</v>
      </c>
      <c r="AE91" s="4">
        <v>1</v>
      </c>
      <c r="AQ91" s="4">
        <v>1</v>
      </c>
      <c r="AS91" s="4">
        <v>1</v>
      </c>
      <c r="AU91" s="4">
        <v>1</v>
      </c>
      <c r="CH91" s="4">
        <v>1</v>
      </c>
      <c r="CJ91" s="4">
        <v>1</v>
      </c>
      <c r="CK91" s="4">
        <v>1</v>
      </c>
      <c r="CL91" s="4">
        <v>1</v>
      </c>
      <c r="CN91" s="4">
        <v>5</v>
      </c>
      <c r="CO91" s="4">
        <v>1</v>
      </c>
      <c r="CP91" s="4">
        <v>1</v>
      </c>
      <c r="CQ91" s="4">
        <v>1</v>
      </c>
    </row>
    <row r="92" spans="1:95" x14ac:dyDescent="0.2">
      <c r="A92" s="4">
        <f t="shared" si="6"/>
        <v>91</v>
      </c>
      <c r="B92" s="18">
        <v>42664</v>
      </c>
      <c r="C92" s="19" t="s">
        <v>442</v>
      </c>
      <c r="D92" s="19" t="s">
        <v>458</v>
      </c>
      <c r="E92" s="19" t="s">
        <v>461</v>
      </c>
      <c r="F92" s="4" t="s">
        <v>1594</v>
      </c>
      <c r="G92" s="4" t="s">
        <v>467</v>
      </c>
      <c r="H92" s="4" t="s">
        <v>468</v>
      </c>
      <c r="I92" s="4">
        <v>66</v>
      </c>
      <c r="J92" s="4" t="s">
        <v>703</v>
      </c>
      <c r="K92" s="4" t="s">
        <v>114</v>
      </c>
      <c r="L92" s="4">
        <v>0</v>
      </c>
      <c r="M92" s="4" t="s">
        <v>1211</v>
      </c>
      <c r="N92" s="3" t="s">
        <v>471</v>
      </c>
      <c r="P92" s="4" t="s">
        <v>472</v>
      </c>
      <c r="Q92" s="3" t="s">
        <v>1575</v>
      </c>
      <c r="S92" s="4">
        <v>2</v>
      </c>
      <c r="T92" s="4">
        <v>1</v>
      </c>
      <c r="U92" s="4" t="b">
        <f t="shared" si="4"/>
        <v>1</v>
      </c>
      <c r="V92" s="4" t="b">
        <f t="shared" si="5"/>
        <v>1</v>
      </c>
      <c r="W92" s="4" t="b">
        <f t="shared" si="7"/>
        <v>1</v>
      </c>
      <c r="Z92" s="4">
        <v>1</v>
      </c>
      <c r="AQ92" s="4">
        <v>1</v>
      </c>
      <c r="AS92" s="4">
        <v>1</v>
      </c>
      <c r="AU92" s="4">
        <v>1</v>
      </c>
      <c r="CH92" s="4">
        <v>1</v>
      </c>
      <c r="CJ92" s="4">
        <v>1</v>
      </c>
      <c r="CK92" s="4">
        <v>1</v>
      </c>
      <c r="CL92" s="4">
        <v>1</v>
      </c>
      <c r="CN92" s="4">
        <v>13</v>
      </c>
      <c r="CO92" s="4">
        <v>1</v>
      </c>
      <c r="CP92" s="4">
        <v>1</v>
      </c>
      <c r="CQ92" s="4">
        <v>1</v>
      </c>
    </row>
    <row r="93" spans="1:95" x14ac:dyDescent="0.2">
      <c r="A93" s="4">
        <f t="shared" si="6"/>
        <v>92</v>
      </c>
      <c r="B93" s="18">
        <v>42664</v>
      </c>
      <c r="C93" s="19" t="s">
        <v>442</v>
      </c>
      <c r="D93" s="19" t="s">
        <v>458</v>
      </c>
      <c r="E93" s="19" t="s">
        <v>461</v>
      </c>
      <c r="F93" s="4" t="s">
        <v>1594</v>
      </c>
      <c r="G93" s="4" t="s">
        <v>467</v>
      </c>
      <c r="H93" s="4" t="s">
        <v>469</v>
      </c>
      <c r="I93" s="4">
        <v>61</v>
      </c>
      <c r="J93" s="4" t="s">
        <v>704</v>
      </c>
      <c r="K93" s="4" t="s">
        <v>115</v>
      </c>
      <c r="L93" s="4">
        <v>0</v>
      </c>
      <c r="N93" s="3" t="s">
        <v>470</v>
      </c>
      <c r="P93" s="4" t="s">
        <v>472</v>
      </c>
      <c r="Q93" s="3" t="s">
        <v>1575</v>
      </c>
      <c r="R93" s="4" t="s">
        <v>1627</v>
      </c>
      <c r="S93" s="4">
        <v>2</v>
      </c>
      <c r="T93" s="4">
        <v>1</v>
      </c>
      <c r="U93" s="4" t="b">
        <f t="shared" si="4"/>
        <v>1</v>
      </c>
      <c r="V93" s="4" t="b">
        <f t="shared" si="5"/>
        <v>1</v>
      </c>
      <c r="W93" s="4" t="b">
        <f t="shared" si="7"/>
        <v>1</v>
      </c>
      <c r="AA93" s="4">
        <v>1</v>
      </c>
      <c r="AQ93" s="4">
        <v>1</v>
      </c>
      <c r="AS93" s="4">
        <v>1</v>
      </c>
      <c r="AU93" s="4">
        <v>1</v>
      </c>
      <c r="CH93" s="4">
        <v>3</v>
      </c>
      <c r="CJ93" s="4">
        <v>1</v>
      </c>
      <c r="CK93" s="4">
        <v>1</v>
      </c>
      <c r="CL93" s="4">
        <v>1</v>
      </c>
      <c r="CN93" s="4">
        <v>18</v>
      </c>
      <c r="CO93" s="4">
        <v>1</v>
      </c>
      <c r="CP93" s="4">
        <v>1</v>
      </c>
      <c r="CQ93" s="4">
        <v>1</v>
      </c>
    </row>
    <row r="94" spans="1:95" x14ac:dyDescent="0.2">
      <c r="A94" s="4">
        <f t="shared" si="6"/>
        <v>93</v>
      </c>
      <c r="B94" s="18">
        <v>42664</v>
      </c>
      <c r="C94" s="19" t="s">
        <v>442</v>
      </c>
      <c r="D94" s="19" t="s">
        <v>458</v>
      </c>
      <c r="E94" s="19" t="s">
        <v>461</v>
      </c>
      <c r="F94" s="4" t="s">
        <v>1594</v>
      </c>
      <c r="G94" s="4" t="s">
        <v>467</v>
      </c>
      <c r="H94" s="4" t="s">
        <v>468</v>
      </c>
      <c r="I94" s="4">
        <v>51</v>
      </c>
      <c r="J94" s="4" t="s">
        <v>705</v>
      </c>
      <c r="K94" s="4" t="s">
        <v>116</v>
      </c>
      <c r="L94" s="4">
        <v>0</v>
      </c>
      <c r="M94" s="4" t="s">
        <v>1212</v>
      </c>
      <c r="N94" s="3" t="s">
        <v>470</v>
      </c>
      <c r="P94" s="4" t="s">
        <v>472</v>
      </c>
      <c r="Q94" s="3" t="s">
        <v>1575</v>
      </c>
      <c r="R94" s="11" t="s">
        <v>477</v>
      </c>
      <c r="S94" s="4">
        <v>2</v>
      </c>
      <c r="T94" s="4">
        <v>1</v>
      </c>
      <c r="U94" s="4" t="b">
        <f t="shared" si="4"/>
        <v>1</v>
      </c>
      <c r="V94" s="4" t="b">
        <f t="shared" si="5"/>
        <v>1</v>
      </c>
      <c r="W94" s="4" t="b">
        <f t="shared" si="7"/>
        <v>1</v>
      </c>
      <c r="AF94" s="4">
        <v>1</v>
      </c>
      <c r="AP94" s="4">
        <v>1</v>
      </c>
      <c r="AQ94" s="4">
        <v>1</v>
      </c>
      <c r="AS94" s="4">
        <v>1</v>
      </c>
      <c r="AU94" s="4">
        <v>1</v>
      </c>
      <c r="CH94" s="4">
        <v>1</v>
      </c>
      <c r="CJ94" s="4">
        <v>1</v>
      </c>
      <c r="CK94" s="4">
        <v>1</v>
      </c>
      <c r="CL94" s="4">
        <v>1</v>
      </c>
      <c r="CN94" s="4">
        <v>8</v>
      </c>
      <c r="CO94" s="4">
        <v>1</v>
      </c>
      <c r="CP94" s="4">
        <v>1</v>
      </c>
      <c r="CQ94" s="4">
        <v>1</v>
      </c>
    </row>
    <row r="95" spans="1:95" x14ac:dyDescent="0.2">
      <c r="A95" s="4">
        <f t="shared" si="6"/>
        <v>94</v>
      </c>
      <c r="B95" s="18">
        <v>42664</v>
      </c>
      <c r="C95" s="19" t="s">
        <v>442</v>
      </c>
      <c r="D95" s="19" t="s">
        <v>458</v>
      </c>
      <c r="E95" s="19" t="s">
        <v>461</v>
      </c>
      <c r="F95" s="4" t="s">
        <v>1594</v>
      </c>
      <c r="G95" s="4" t="s">
        <v>467</v>
      </c>
      <c r="H95" s="4" t="s">
        <v>469</v>
      </c>
      <c r="I95" s="4">
        <v>51</v>
      </c>
      <c r="J95" s="4" t="s">
        <v>706</v>
      </c>
      <c r="K95" s="4" t="s">
        <v>117</v>
      </c>
      <c r="L95" s="4">
        <v>0</v>
      </c>
      <c r="N95" s="3" t="s">
        <v>470</v>
      </c>
      <c r="P95" s="4" t="s">
        <v>472</v>
      </c>
      <c r="Q95" s="3" t="s">
        <v>1575</v>
      </c>
      <c r="R95" s="11" t="s">
        <v>477</v>
      </c>
      <c r="S95" s="4">
        <v>2</v>
      </c>
      <c r="T95" s="4">
        <v>1</v>
      </c>
      <c r="U95" s="4" t="b">
        <f t="shared" si="4"/>
        <v>1</v>
      </c>
      <c r="V95" s="4" t="b">
        <f t="shared" si="5"/>
        <v>1</v>
      </c>
      <c r="W95" s="4" t="b">
        <f t="shared" si="7"/>
        <v>1</v>
      </c>
      <c r="AF95" s="4">
        <v>1</v>
      </c>
      <c r="AP95" s="4">
        <v>1</v>
      </c>
      <c r="AQ95" s="4">
        <v>1</v>
      </c>
      <c r="AS95" s="4">
        <v>1</v>
      </c>
      <c r="AU95" s="4">
        <v>1</v>
      </c>
      <c r="CH95" s="4">
        <v>1</v>
      </c>
      <c r="CJ95" s="4">
        <v>1</v>
      </c>
      <c r="CK95" s="4">
        <v>1</v>
      </c>
      <c r="CL95" s="4">
        <v>1</v>
      </c>
      <c r="CN95" s="4">
        <v>14</v>
      </c>
      <c r="CO95" s="4">
        <v>1</v>
      </c>
      <c r="CP95" s="4">
        <v>1</v>
      </c>
      <c r="CQ95" s="4">
        <v>1</v>
      </c>
    </row>
    <row r="96" spans="1:95" x14ac:dyDescent="0.2">
      <c r="A96" s="4">
        <f t="shared" si="6"/>
        <v>95</v>
      </c>
      <c r="B96" s="18">
        <v>42664</v>
      </c>
      <c r="C96" s="19" t="s">
        <v>442</v>
      </c>
      <c r="D96" s="19" t="s">
        <v>458</v>
      </c>
      <c r="E96" s="19" t="s">
        <v>461</v>
      </c>
      <c r="F96" s="4" t="s">
        <v>1594</v>
      </c>
      <c r="G96" s="4" t="s">
        <v>467</v>
      </c>
      <c r="H96" s="4" t="s">
        <v>468</v>
      </c>
      <c r="I96" s="4">
        <v>56</v>
      </c>
      <c r="J96" s="4" t="s">
        <v>690</v>
      </c>
      <c r="K96" s="4" t="s">
        <v>114</v>
      </c>
      <c r="L96" s="4">
        <v>0</v>
      </c>
      <c r="M96" s="4" t="s">
        <v>1213</v>
      </c>
      <c r="N96" s="3" t="s">
        <v>471</v>
      </c>
      <c r="P96" s="4" t="s">
        <v>472</v>
      </c>
      <c r="Q96" s="3" t="s">
        <v>1575</v>
      </c>
      <c r="S96" s="4">
        <v>2</v>
      </c>
      <c r="T96" s="4">
        <v>1</v>
      </c>
      <c r="U96" s="4" t="b">
        <f t="shared" si="4"/>
        <v>1</v>
      </c>
      <c r="V96" s="4" t="b">
        <f t="shared" si="5"/>
        <v>1</v>
      </c>
      <c r="W96" s="4" t="b">
        <f t="shared" si="7"/>
        <v>1</v>
      </c>
      <c r="AE96" s="4">
        <v>1</v>
      </c>
      <c r="AP96" s="4">
        <v>1</v>
      </c>
      <c r="AS96" s="4">
        <v>1</v>
      </c>
      <c r="AU96" s="4">
        <v>1</v>
      </c>
      <c r="CH96" s="4">
        <v>1</v>
      </c>
      <c r="CJ96" s="4">
        <v>1</v>
      </c>
      <c r="CK96" s="4">
        <v>1</v>
      </c>
      <c r="CL96" s="4">
        <v>1</v>
      </c>
      <c r="CN96" s="4">
        <v>15</v>
      </c>
      <c r="CO96" s="4">
        <v>1</v>
      </c>
      <c r="CP96" s="4">
        <v>1</v>
      </c>
      <c r="CQ96" s="4">
        <v>1</v>
      </c>
    </row>
    <row r="97" spans="1:95" x14ac:dyDescent="0.2">
      <c r="A97" s="4">
        <f t="shared" si="6"/>
        <v>96</v>
      </c>
      <c r="B97" s="18">
        <v>42664</v>
      </c>
      <c r="C97" s="19" t="s">
        <v>442</v>
      </c>
      <c r="D97" s="19" t="s">
        <v>458</v>
      </c>
      <c r="E97" s="19" t="s">
        <v>461</v>
      </c>
      <c r="F97" s="4" t="s">
        <v>1594</v>
      </c>
      <c r="G97" s="4" t="s">
        <v>467</v>
      </c>
      <c r="H97" s="4" t="s">
        <v>469</v>
      </c>
      <c r="I97" s="4">
        <v>26</v>
      </c>
      <c r="J97" s="4" t="s">
        <v>691</v>
      </c>
      <c r="K97" s="4" t="s">
        <v>118</v>
      </c>
      <c r="L97" s="4">
        <v>0</v>
      </c>
      <c r="N97" s="3" t="s">
        <v>471</v>
      </c>
      <c r="P97" s="4" t="s">
        <v>472</v>
      </c>
      <c r="Q97" s="3" t="s">
        <v>1575</v>
      </c>
      <c r="S97" s="4">
        <v>2</v>
      </c>
      <c r="T97" s="4">
        <v>1</v>
      </c>
      <c r="U97" s="4" t="b">
        <f t="shared" si="4"/>
        <v>1</v>
      </c>
      <c r="V97" s="4" t="b">
        <f t="shared" si="5"/>
        <v>1</v>
      </c>
      <c r="W97" s="4" t="b">
        <f t="shared" si="7"/>
        <v>1</v>
      </c>
      <c r="AD97" s="4">
        <v>1</v>
      </c>
      <c r="AP97" s="4">
        <v>1</v>
      </c>
      <c r="AQ97" s="4">
        <v>1</v>
      </c>
      <c r="AS97" s="4">
        <v>1</v>
      </c>
      <c r="AU97" s="4">
        <v>1</v>
      </c>
      <c r="CH97" s="4">
        <v>3</v>
      </c>
      <c r="CJ97" s="4">
        <v>1</v>
      </c>
      <c r="CK97" s="4">
        <v>1</v>
      </c>
      <c r="CL97" s="4">
        <v>1</v>
      </c>
      <c r="CN97" s="4">
        <v>13</v>
      </c>
      <c r="CO97" s="4">
        <v>1</v>
      </c>
      <c r="CP97" s="4">
        <v>1</v>
      </c>
      <c r="CQ97" s="4">
        <v>1</v>
      </c>
    </row>
    <row r="98" spans="1:95" x14ac:dyDescent="0.2">
      <c r="A98" s="4">
        <f t="shared" si="6"/>
        <v>97</v>
      </c>
      <c r="B98" s="18">
        <v>42664</v>
      </c>
      <c r="C98" s="19" t="s">
        <v>442</v>
      </c>
      <c r="D98" s="19" t="s">
        <v>458</v>
      </c>
      <c r="E98" s="19" t="s">
        <v>461</v>
      </c>
      <c r="F98" s="4" t="s">
        <v>1594</v>
      </c>
      <c r="G98" s="4" t="s">
        <v>467</v>
      </c>
      <c r="H98" s="4" t="s">
        <v>468</v>
      </c>
      <c r="I98" s="4">
        <v>51</v>
      </c>
      <c r="J98" s="4" t="s">
        <v>692</v>
      </c>
      <c r="K98" s="4" t="s">
        <v>119</v>
      </c>
      <c r="L98" s="4">
        <v>0</v>
      </c>
      <c r="N98" s="3" t="s">
        <v>470</v>
      </c>
      <c r="P98" s="4" t="s">
        <v>472</v>
      </c>
      <c r="Q98" s="3" t="s">
        <v>1575</v>
      </c>
      <c r="R98" s="11" t="s">
        <v>477</v>
      </c>
      <c r="S98" s="4">
        <v>2</v>
      </c>
      <c r="T98" s="4">
        <v>1</v>
      </c>
      <c r="U98" s="4" t="b">
        <f t="shared" si="4"/>
        <v>1</v>
      </c>
      <c r="V98" s="4" t="b">
        <f t="shared" si="5"/>
        <v>1</v>
      </c>
      <c r="W98" s="4" t="b">
        <f t="shared" si="7"/>
        <v>1</v>
      </c>
      <c r="AE98" s="4">
        <v>1</v>
      </c>
      <c r="AP98" s="4">
        <v>1</v>
      </c>
      <c r="AQ98" s="4">
        <v>1</v>
      </c>
      <c r="AS98" s="4">
        <v>1</v>
      </c>
      <c r="AT98" s="4">
        <v>1</v>
      </c>
      <c r="AU98" s="4">
        <v>1</v>
      </c>
      <c r="CH98" s="4">
        <v>1</v>
      </c>
      <c r="CJ98" s="4">
        <v>1</v>
      </c>
      <c r="CK98" s="4">
        <v>1</v>
      </c>
      <c r="CL98" s="4">
        <v>1</v>
      </c>
      <c r="CN98" s="4">
        <v>3</v>
      </c>
      <c r="CO98" s="4">
        <v>1</v>
      </c>
      <c r="CP98" s="4">
        <v>1</v>
      </c>
      <c r="CQ98" s="4">
        <v>1</v>
      </c>
    </row>
    <row r="99" spans="1:95" x14ac:dyDescent="0.2">
      <c r="A99" s="4">
        <f t="shared" si="6"/>
        <v>98</v>
      </c>
      <c r="B99" s="18">
        <v>42664</v>
      </c>
      <c r="C99" s="19" t="s">
        <v>442</v>
      </c>
      <c r="D99" s="19" t="s">
        <v>458</v>
      </c>
      <c r="E99" s="19" t="s">
        <v>461</v>
      </c>
      <c r="F99" s="4" t="s">
        <v>1594</v>
      </c>
      <c r="G99" s="4" t="s">
        <v>467</v>
      </c>
      <c r="H99" s="4" t="s">
        <v>469</v>
      </c>
      <c r="I99" s="4">
        <v>15</v>
      </c>
      <c r="J99" s="4" t="s">
        <v>693</v>
      </c>
      <c r="K99" s="4" t="s">
        <v>111</v>
      </c>
      <c r="L99" s="4">
        <v>0</v>
      </c>
      <c r="N99" s="3" t="s">
        <v>470</v>
      </c>
      <c r="P99" s="4" t="s">
        <v>472</v>
      </c>
      <c r="Q99" s="3" t="s">
        <v>1575</v>
      </c>
      <c r="R99" s="11" t="s">
        <v>477</v>
      </c>
      <c r="S99" s="4">
        <v>2</v>
      </c>
      <c r="T99" s="4">
        <v>1</v>
      </c>
      <c r="U99" s="4" t="b">
        <f t="shared" si="4"/>
        <v>1</v>
      </c>
      <c r="V99" s="4" t="b">
        <f t="shared" si="5"/>
        <v>1</v>
      </c>
      <c r="W99" s="4" t="b">
        <f t="shared" si="7"/>
        <v>1</v>
      </c>
      <c r="AD99" s="4">
        <v>1</v>
      </c>
      <c r="AP99" s="4">
        <v>1</v>
      </c>
      <c r="AQ99" s="4">
        <v>1</v>
      </c>
      <c r="AS99" s="4">
        <v>1</v>
      </c>
      <c r="AU99" s="4">
        <v>1</v>
      </c>
      <c r="CH99" s="4">
        <v>1</v>
      </c>
      <c r="CJ99" s="4">
        <v>1</v>
      </c>
      <c r="CK99" s="4">
        <v>1</v>
      </c>
      <c r="CL99" s="4">
        <v>1</v>
      </c>
      <c r="CN99" s="4">
        <v>13</v>
      </c>
      <c r="CO99" s="4">
        <v>1</v>
      </c>
      <c r="CP99" s="4">
        <v>1</v>
      </c>
      <c r="CQ99" s="4">
        <v>1</v>
      </c>
    </row>
    <row r="100" spans="1:95" x14ac:dyDescent="0.2">
      <c r="A100" s="4">
        <f t="shared" si="6"/>
        <v>99</v>
      </c>
      <c r="B100" s="18">
        <v>42664</v>
      </c>
      <c r="C100" s="19" t="s">
        <v>442</v>
      </c>
      <c r="D100" s="19" t="s">
        <v>458</v>
      </c>
      <c r="E100" s="19" t="s">
        <v>461</v>
      </c>
      <c r="F100" s="4" t="s">
        <v>1594</v>
      </c>
      <c r="G100" s="4" t="s">
        <v>467</v>
      </c>
      <c r="H100" s="4" t="s">
        <v>468</v>
      </c>
      <c r="I100" s="4">
        <v>41</v>
      </c>
      <c r="J100" s="4" t="s">
        <v>694</v>
      </c>
      <c r="K100" s="4" t="s">
        <v>120</v>
      </c>
      <c r="L100" s="4">
        <v>0</v>
      </c>
      <c r="N100" s="3" t="s">
        <v>470</v>
      </c>
      <c r="P100" s="4" t="s">
        <v>472</v>
      </c>
      <c r="Q100" s="3" t="s">
        <v>1575</v>
      </c>
      <c r="R100" s="11" t="s">
        <v>477</v>
      </c>
      <c r="S100" s="4">
        <v>2</v>
      </c>
      <c r="T100" s="4">
        <v>1</v>
      </c>
      <c r="U100" s="4" t="b">
        <f t="shared" si="4"/>
        <v>1</v>
      </c>
      <c r="V100" s="4" t="b">
        <f t="shared" si="5"/>
        <v>1</v>
      </c>
      <c r="W100" s="4" t="b">
        <f t="shared" si="7"/>
        <v>1</v>
      </c>
      <c r="AD100" s="4">
        <v>1</v>
      </c>
      <c r="AP100" s="4">
        <v>1</v>
      </c>
      <c r="AQ100" s="4">
        <v>1</v>
      </c>
      <c r="AS100" s="4">
        <v>1</v>
      </c>
      <c r="AU100" s="4">
        <v>1</v>
      </c>
      <c r="CH100" s="4">
        <v>1</v>
      </c>
      <c r="CJ100" s="4">
        <v>1</v>
      </c>
      <c r="CK100" s="4">
        <v>1</v>
      </c>
      <c r="CL100" s="4">
        <v>1</v>
      </c>
      <c r="CN100" s="4">
        <v>2</v>
      </c>
      <c r="CO100" s="4">
        <v>1</v>
      </c>
      <c r="CP100" s="4">
        <v>1</v>
      </c>
      <c r="CQ100" s="4">
        <v>1</v>
      </c>
    </row>
    <row r="101" spans="1:95" x14ac:dyDescent="0.2">
      <c r="A101" s="4">
        <f t="shared" si="6"/>
        <v>100</v>
      </c>
      <c r="B101" s="18">
        <v>42664</v>
      </c>
      <c r="C101" s="19" t="s">
        <v>442</v>
      </c>
      <c r="D101" s="19" t="s">
        <v>458</v>
      </c>
      <c r="E101" s="19" t="s">
        <v>461</v>
      </c>
      <c r="F101" s="4" t="s">
        <v>1594</v>
      </c>
      <c r="G101" s="4" t="s">
        <v>467</v>
      </c>
      <c r="H101" s="4" t="s">
        <v>469</v>
      </c>
      <c r="I101" s="4">
        <v>56</v>
      </c>
      <c r="J101" s="4" t="s">
        <v>695</v>
      </c>
      <c r="K101" s="4" t="s">
        <v>1575</v>
      </c>
      <c r="L101" s="4">
        <v>0</v>
      </c>
      <c r="N101" s="3" t="s">
        <v>1575</v>
      </c>
      <c r="P101" s="4" t="s">
        <v>472</v>
      </c>
      <c r="Q101" s="3" t="s">
        <v>1575</v>
      </c>
      <c r="S101" s="4">
        <v>2</v>
      </c>
      <c r="T101" s="4">
        <v>1</v>
      </c>
      <c r="U101" s="4" t="b">
        <f t="shared" si="4"/>
        <v>1</v>
      </c>
      <c r="V101" s="4" t="b">
        <f t="shared" si="5"/>
        <v>1</v>
      </c>
      <c r="W101" s="4" t="b">
        <f t="shared" si="7"/>
        <v>1</v>
      </c>
      <c r="AD101" s="4">
        <v>1</v>
      </c>
      <c r="AP101" s="4">
        <v>1</v>
      </c>
      <c r="AQ101" s="4">
        <v>1</v>
      </c>
      <c r="AS101" s="4">
        <v>1</v>
      </c>
      <c r="AT101" s="4">
        <v>1</v>
      </c>
      <c r="AU101" s="4">
        <v>1</v>
      </c>
      <c r="CH101" s="4">
        <v>1</v>
      </c>
      <c r="CJ101" s="4">
        <v>1</v>
      </c>
      <c r="CK101" s="4">
        <v>1</v>
      </c>
      <c r="CL101" s="4">
        <v>1</v>
      </c>
      <c r="CN101" s="4">
        <v>11</v>
      </c>
      <c r="CO101" s="4">
        <v>1</v>
      </c>
      <c r="CP101" s="4">
        <v>1</v>
      </c>
      <c r="CQ101" s="4">
        <v>1</v>
      </c>
    </row>
    <row r="102" spans="1:95" x14ac:dyDescent="0.2">
      <c r="A102" s="4">
        <f t="shared" si="6"/>
        <v>101</v>
      </c>
      <c r="B102" s="18">
        <v>42664</v>
      </c>
      <c r="C102" s="19" t="s">
        <v>442</v>
      </c>
      <c r="D102" s="19" t="s">
        <v>458</v>
      </c>
      <c r="E102" s="19" t="s">
        <v>461</v>
      </c>
      <c r="F102" s="4" t="s">
        <v>1594</v>
      </c>
      <c r="G102" s="4" t="s">
        <v>467</v>
      </c>
      <c r="H102" s="4" t="s">
        <v>469</v>
      </c>
      <c r="I102" s="4">
        <v>46</v>
      </c>
      <c r="J102" s="4" t="s">
        <v>696</v>
      </c>
      <c r="K102" s="4" t="s">
        <v>106</v>
      </c>
      <c r="L102" s="4">
        <v>0</v>
      </c>
      <c r="N102" s="3" t="s">
        <v>471</v>
      </c>
      <c r="P102" s="4" t="s">
        <v>472</v>
      </c>
      <c r="Q102" s="4">
        <v>4</v>
      </c>
      <c r="S102" s="4">
        <v>2</v>
      </c>
      <c r="T102" s="4">
        <v>1</v>
      </c>
      <c r="U102" s="4" t="b">
        <f t="shared" si="4"/>
        <v>1</v>
      </c>
      <c r="V102" s="4" t="b">
        <f t="shared" si="5"/>
        <v>1</v>
      </c>
      <c r="W102" s="4" t="b">
        <f t="shared" si="7"/>
        <v>1</v>
      </c>
      <c r="AF102" s="4">
        <v>1</v>
      </c>
      <c r="AP102" s="4">
        <v>1</v>
      </c>
      <c r="AQ102" s="4">
        <v>1</v>
      </c>
      <c r="AS102" s="4">
        <v>1</v>
      </c>
      <c r="AT102" s="4">
        <v>1</v>
      </c>
      <c r="AU102" s="4">
        <v>1</v>
      </c>
      <c r="CH102" s="4">
        <v>1</v>
      </c>
      <c r="CJ102" s="4">
        <v>1</v>
      </c>
      <c r="CK102" s="4">
        <v>1</v>
      </c>
      <c r="CL102" s="4">
        <v>1</v>
      </c>
      <c r="CN102" s="4">
        <v>10</v>
      </c>
      <c r="CO102" s="4">
        <v>1</v>
      </c>
      <c r="CP102" s="4">
        <v>1</v>
      </c>
      <c r="CQ102" s="4">
        <v>1</v>
      </c>
    </row>
    <row r="103" spans="1:95" x14ac:dyDescent="0.2">
      <c r="A103" s="4">
        <f t="shared" si="6"/>
        <v>102</v>
      </c>
      <c r="B103" s="18">
        <v>42668</v>
      </c>
      <c r="C103" s="19" t="s">
        <v>442</v>
      </c>
      <c r="D103" s="19" t="s">
        <v>458</v>
      </c>
      <c r="E103" s="19" t="s">
        <v>461</v>
      </c>
      <c r="F103" s="4" t="s">
        <v>1594</v>
      </c>
      <c r="G103" s="4" t="s">
        <v>467</v>
      </c>
      <c r="H103" s="4" t="s">
        <v>469</v>
      </c>
      <c r="I103" s="4">
        <v>76</v>
      </c>
      <c r="J103" s="4" t="s">
        <v>697</v>
      </c>
      <c r="K103" s="4" t="s">
        <v>107</v>
      </c>
      <c r="L103" s="4">
        <v>0</v>
      </c>
      <c r="M103" s="4" t="s">
        <v>1207</v>
      </c>
      <c r="N103" s="3" t="s">
        <v>470</v>
      </c>
      <c r="P103" s="4" t="s">
        <v>472</v>
      </c>
      <c r="Q103" s="4">
        <v>2</v>
      </c>
      <c r="R103" s="11" t="s">
        <v>477</v>
      </c>
      <c r="S103" s="4">
        <v>2</v>
      </c>
      <c r="T103" s="4">
        <v>1</v>
      </c>
      <c r="U103" s="4" t="b">
        <f t="shared" si="4"/>
        <v>1</v>
      </c>
      <c r="V103" s="4" t="b">
        <f t="shared" si="5"/>
        <v>1</v>
      </c>
      <c r="W103" s="4" t="b">
        <f t="shared" si="7"/>
        <v>1</v>
      </c>
      <c r="X103" s="4">
        <v>1</v>
      </c>
      <c r="Y103" s="4">
        <v>1</v>
      </c>
      <c r="AP103" s="4">
        <v>1</v>
      </c>
      <c r="AQ103" s="4">
        <v>1</v>
      </c>
      <c r="AS103" s="4">
        <v>1</v>
      </c>
      <c r="AT103" s="4">
        <v>1</v>
      </c>
      <c r="AU103" s="4">
        <v>1</v>
      </c>
      <c r="CH103" s="4">
        <v>2</v>
      </c>
      <c r="CJ103" s="4">
        <v>1</v>
      </c>
      <c r="CK103" s="4">
        <v>1</v>
      </c>
      <c r="CL103" s="4">
        <v>1</v>
      </c>
      <c r="CN103" s="4">
        <v>9</v>
      </c>
      <c r="CO103" s="4">
        <v>1</v>
      </c>
      <c r="CP103" s="4">
        <v>1</v>
      </c>
      <c r="CQ103" s="4">
        <v>1</v>
      </c>
    </row>
    <row r="104" spans="1:95" x14ac:dyDescent="0.2">
      <c r="A104" s="4">
        <f t="shared" si="6"/>
        <v>103</v>
      </c>
      <c r="B104" s="18">
        <v>42664</v>
      </c>
      <c r="C104" s="19" t="s">
        <v>442</v>
      </c>
      <c r="D104" s="19" t="s">
        <v>458</v>
      </c>
      <c r="E104" s="19" t="s">
        <v>461</v>
      </c>
      <c r="F104" s="4" t="s">
        <v>1594</v>
      </c>
      <c r="G104" s="4" t="s">
        <v>467</v>
      </c>
      <c r="H104" s="4" t="s">
        <v>468</v>
      </c>
      <c r="I104" s="4">
        <v>51</v>
      </c>
      <c r="J104" s="4" t="s">
        <v>698</v>
      </c>
      <c r="K104" s="4" t="s">
        <v>108</v>
      </c>
      <c r="L104" s="4">
        <v>0</v>
      </c>
      <c r="N104" s="3" t="s">
        <v>470</v>
      </c>
      <c r="P104" s="4" t="s">
        <v>472</v>
      </c>
      <c r="Q104" s="4">
        <v>2</v>
      </c>
      <c r="R104" s="11" t="s">
        <v>477</v>
      </c>
      <c r="S104" s="4">
        <v>2</v>
      </c>
      <c r="T104" s="4">
        <v>1</v>
      </c>
      <c r="U104" s="4" t="b">
        <f t="shared" si="4"/>
        <v>1</v>
      </c>
      <c r="V104" s="4" t="b">
        <f t="shared" si="5"/>
        <v>1</v>
      </c>
      <c r="W104" s="4" t="b">
        <f t="shared" si="7"/>
        <v>1</v>
      </c>
      <c r="AF104" s="4">
        <v>1</v>
      </c>
      <c r="AP104" s="4">
        <v>1</v>
      </c>
      <c r="AQ104" s="4">
        <v>1</v>
      </c>
      <c r="AS104" s="4">
        <v>1</v>
      </c>
      <c r="AT104" s="4">
        <v>1</v>
      </c>
      <c r="AU104" s="4">
        <v>1</v>
      </c>
      <c r="CH104" s="4">
        <v>1</v>
      </c>
      <c r="CJ104" s="4">
        <v>1</v>
      </c>
      <c r="CK104" s="4">
        <v>1</v>
      </c>
      <c r="CL104" s="4">
        <v>1</v>
      </c>
      <c r="CN104" s="4">
        <v>5</v>
      </c>
      <c r="CO104" s="4">
        <v>1</v>
      </c>
      <c r="CP104" s="4">
        <v>1</v>
      </c>
      <c r="CQ104" s="4">
        <v>1</v>
      </c>
    </row>
    <row r="105" spans="1:95" x14ac:dyDescent="0.2">
      <c r="A105" s="4">
        <f t="shared" si="6"/>
        <v>104</v>
      </c>
      <c r="B105" s="18">
        <v>42663</v>
      </c>
      <c r="C105" s="19" t="s">
        <v>442</v>
      </c>
      <c r="D105" s="19" t="s">
        <v>458</v>
      </c>
      <c r="E105" s="19" t="s">
        <v>461</v>
      </c>
      <c r="F105" s="4" t="s">
        <v>1594</v>
      </c>
      <c r="G105" s="4" t="s">
        <v>467</v>
      </c>
      <c r="H105" s="4" t="s">
        <v>468</v>
      </c>
      <c r="I105" s="4">
        <v>51</v>
      </c>
      <c r="J105" s="4" t="s">
        <v>699</v>
      </c>
      <c r="K105" s="4" t="s">
        <v>109</v>
      </c>
      <c r="L105" s="4">
        <v>0</v>
      </c>
      <c r="M105" s="4" t="s">
        <v>1208</v>
      </c>
      <c r="N105" s="3" t="s">
        <v>471</v>
      </c>
      <c r="P105" s="4" t="s">
        <v>472</v>
      </c>
      <c r="Q105" s="4">
        <v>4</v>
      </c>
      <c r="S105" s="4">
        <v>2</v>
      </c>
      <c r="T105" s="4">
        <v>1</v>
      </c>
      <c r="U105" s="4" t="b">
        <f t="shared" si="4"/>
        <v>1</v>
      </c>
      <c r="V105" s="4" t="b">
        <f t="shared" si="5"/>
        <v>1</v>
      </c>
      <c r="W105" s="4" t="b">
        <f t="shared" si="7"/>
        <v>1</v>
      </c>
      <c r="X105" s="4">
        <v>1</v>
      </c>
      <c r="AP105" s="4">
        <v>1</v>
      </c>
      <c r="AQ105" s="4">
        <v>1</v>
      </c>
      <c r="AS105" s="4">
        <v>1</v>
      </c>
      <c r="AT105" s="4">
        <v>1</v>
      </c>
      <c r="AU105" s="4">
        <v>1</v>
      </c>
      <c r="CH105" s="4">
        <v>1</v>
      </c>
      <c r="CJ105" s="4">
        <v>1</v>
      </c>
      <c r="CK105" s="4">
        <v>1</v>
      </c>
      <c r="CL105" s="4">
        <v>1</v>
      </c>
      <c r="CN105" s="4">
        <v>9</v>
      </c>
      <c r="CO105" s="4">
        <v>1</v>
      </c>
      <c r="CP105" s="4">
        <v>1</v>
      </c>
      <c r="CQ105" s="4">
        <v>1</v>
      </c>
    </row>
    <row r="106" spans="1:95" x14ac:dyDescent="0.2">
      <c r="A106" s="4">
        <f t="shared" si="6"/>
        <v>105</v>
      </c>
      <c r="B106" s="18">
        <v>42664</v>
      </c>
      <c r="C106" s="19" t="s">
        <v>442</v>
      </c>
      <c r="D106" s="19" t="s">
        <v>458</v>
      </c>
      <c r="E106" s="19" t="s">
        <v>461</v>
      </c>
      <c r="F106" s="4" t="s">
        <v>1594</v>
      </c>
      <c r="G106" s="4" t="s">
        <v>467</v>
      </c>
      <c r="H106" s="4" t="s">
        <v>469</v>
      </c>
      <c r="I106" s="4">
        <v>26</v>
      </c>
      <c r="J106" s="4" t="s">
        <v>700</v>
      </c>
      <c r="K106" s="4" t="s">
        <v>110</v>
      </c>
      <c r="L106" s="4">
        <v>0</v>
      </c>
      <c r="N106" s="3" t="s">
        <v>471</v>
      </c>
      <c r="P106" s="4" t="s">
        <v>472</v>
      </c>
      <c r="Q106" s="4">
        <v>5</v>
      </c>
      <c r="S106" s="4">
        <v>2</v>
      </c>
      <c r="T106" s="4">
        <v>1</v>
      </c>
      <c r="U106" s="4" t="b">
        <f t="shared" si="4"/>
        <v>1</v>
      </c>
      <c r="V106" s="4" t="b">
        <f t="shared" si="5"/>
        <v>1</v>
      </c>
      <c r="W106" s="4" t="b">
        <f t="shared" si="7"/>
        <v>1</v>
      </c>
      <c r="X106" s="4">
        <v>1</v>
      </c>
      <c r="AP106" s="4">
        <v>1</v>
      </c>
      <c r="AQ106" s="4">
        <v>1</v>
      </c>
      <c r="AS106" s="4">
        <v>1</v>
      </c>
      <c r="AT106" s="4">
        <v>1</v>
      </c>
      <c r="AU106" s="4">
        <v>1</v>
      </c>
      <c r="CH106" s="4">
        <v>3</v>
      </c>
      <c r="CJ106" s="4">
        <v>1</v>
      </c>
      <c r="CK106" s="4">
        <v>1</v>
      </c>
      <c r="CL106" s="4">
        <v>1</v>
      </c>
      <c r="CN106" s="4">
        <v>6</v>
      </c>
      <c r="CO106" s="4">
        <v>1</v>
      </c>
      <c r="CP106" s="4">
        <v>1</v>
      </c>
      <c r="CQ106" s="4">
        <v>1</v>
      </c>
    </row>
    <row r="107" spans="1:95" x14ac:dyDescent="0.2">
      <c r="A107" s="4">
        <f t="shared" si="6"/>
        <v>106</v>
      </c>
      <c r="B107" s="18">
        <v>42664</v>
      </c>
      <c r="C107" s="19" t="s">
        <v>442</v>
      </c>
      <c r="D107" s="19" t="s">
        <v>458</v>
      </c>
      <c r="E107" s="19" t="s">
        <v>461</v>
      </c>
      <c r="F107" s="4" t="s">
        <v>1594</v>
      </c>
      <c r="G107" s="4" t="s">
        <v>467</v>
      </c>
      <c r="H107" s="4" t="s">
        <v>469</v>
      </c>
      <c r="I107" s="4">
        <v>51</v>
      </c>
      <c r="J107" s="4" t="s">
        <v>707</v>
      </c>
      <c r="K107" s="4" t="s">
        <v>110</v>
      </c>
      <c r="L107" s="4">
        <v>0</v>
      </c>
      <c r="M107" s="4" t="s">
        <v>1214</v>
      </c>
      <c r="N107" s="3" t="s">
        <v>471</v>
      </c>
      <c r="P107" s="4" t="s">
        <v>472</v>
      </c>
      <c r="Q107" s="4">
        <v>3</v>
      </c>
      <c r="S107" s="4">
        <v>2</v>
      </c>
      <c r="T107" s="4">
        <v>1</v>
      </c>
      <c r="U107" s="4" t="b">
        <f t="shared" si="4"/>
        <v>1</v>
      </c>
      <c r="V107" s="4" t="b">
        <f t="shared" si="5"/>
        <v>1</v>
      </c>
      <c r="W107" s="4" t="b">
        <f t="shared" si="7"/>
        <v>1</v>
      </c>
      <c r="X107" s="4">
        <v>1</v>
      </c>
      <c r="AP107" s="4">
        <v>1</v>
      </c>
      <c r="AQ107" s="4">
        <v>1</v>
      </c>
      <c r="AS107" s="4">
        <v>1</v>
      </c>
      <c r="AT107" s="4">
        <v>1</v>
      </c>
      <c r="AU107" s="4">
        <v>1</v>
      </c>
      <c r="CH107" s="4">
        <v>2</v>
      </c>
      <c r="CJ107" s="4">
        <v>1</v>
      </c>
      <c r="CK107" s="4">
        <v>1</v>
      </c>
      <c r="CL107" s="4">
        <v>1</v>
      </c>
      <c r="CN107" s="4">
        <v>5</v>
      </c>
      <c r="CO107" s="4">
        <v>1</v>
      </c>
      <c r="CP107" s="4">
        <v>1</v>
      </c>
      <c r="CQ107" s="4">
        <v>1</v>
      </c>
    </row>
    <row r="108" spans="1:95" x14ac:dyDescent="0.2">
      <c r="A108" s="4">
        <f t="shared" si="6"/>
        <v>107</v>
      </c>
      <c r="B108" s="18">
        <v>42664</v>
      </c>
      <c r="C108" s="19" t="s">
        <v>442</v>
      </c>
      <c r="D108" s="19" t="s">
        <v>458</v>
      </c>
      <c r="E108" s="19" t="s">
        <v>461</v>
      </c>
      <c r="F108" s="4" t="s">
        <v>1594</v>
      </c>
      <c r="G108" s="4" t="s">
        <v>467</v>
      </c>
      <c r="H108" s="4" t="s">
        <v>469</v>
      </c>
      <c r="I108" s="4">
        <v>21</v>
      </c>
      <c r="J108" s="4" t="s">
        <v>683</v>
      </c>
      <c r="K108" s="4" t="s">
        <v>111</v>
      </c>
      <c r="L108" s="4">
        <v>0</v>
      </c>
      <c r="N108" s="3" t="s">
        <v>470</v>
      </c>
      <c r="P108" s="4" t="s">
        <v>473</v>
      </c>
      <c r="Q108" s="4">
        <v>2</v>
      </c>
      <c r="R108" s="11" t="s">
        <v>477</v>
      </c>
      <c r="S108" s="4">
        <v>2</v>
      </c>
      <c r="T108" s="4">
        <v>1</v>
      </c>
      <c r="U108" s="4" t="b">
        <f t="shared" si="4"/>
        <v>1</v>
      </c>
      <c r="V108" s="4" t="b">
        <f t="shared" si="5"/>
        <v>1</v>
      </c>
      <c r="W108" s="4" t="b">
        <f t="shared" si="7"/>
        <v>1</v>
      </c>
      <c r="AF108" s="4">
        <v>1</v>
      </c>
      <c r="AP108" s="4">
        <v>1</v>
      </c>
      <c r="AQ108" s="4">
        <v>1</v>
      </c>
      <c r="AS108" s="4">
        <v>1</v>
      </c>
      <c r="AT108" s="4">
        <v>1</v>
      </c>
      <c r="AU108" s="4">
        <v>1</v>
      </c>
      <c r="CH108" s="4">
        <v>3</v>
      </c>
      <c r="CJ108" s="4">
        <v>1</v>
      </c>
      <c r="CK108" s="4">
        <v>1</v>
      </c>
      <c r="CL108" s="4">
        <v>1</v>
      </c>
      <c r="CN108" s="4">
        <v>9</v>
      </c>
      <c r="CO108" s="4">
        <v>1</v>
      </c>
      <c r="CP108" s="4">
        <v>1</v>
      </c>
      <c r="CQ108" s="4">
        <v>1</v>
      </c>
    </row>
    <row r="109" spans="1:95" x14ac:dyDescent="0.2">
      <c r="A109" s="4">
        <f t="shared" si="6"/>
        <v>108</v>
      </c>
      <c r="B109" s="18">
        <v>42664</v>
      </c>
      <c r="C109" s="19" t="s">
        <v>442</v>
      </c>
      <c r="D109" s="19" t="s">
        <v>458</v>
      </c>
      <c r="E109" s="19" t="s">
        <v>461</v>
      </c>
      <c r="F109" s="4" t="s">
        <v>1594</v>
      </c>
      <c r="G109" s="4" t="s">
        <v>467</v>
      </c>
      <c r="H109" s="4" t="s">
        <v>468</v>
      </c>
      <c r="I109" s="4">
        <v>41</v>
      </c>
      <c r="J109" s="4" t="s">
        <v>537</v>
      </c>
      <c r="K109" s="4" t="s">
        <v>112</v>
      </c>
      <c r="L109" s="4">
        <v>0</v>
      </c>
      <c r="M109" s="4" t="s">
        <v>1215</v>
      </c>
      <c r="N109" s="3" t="s">
        <v>470</v>
      </c>
      <c r="P109" s="4" t="s">
        <v>472</v>
      </c>
      <c r="Q109" s="4">
        <v>2</v>
      </c>
      <c r="R109" s="11" t="s">
        <v>477</v>
      </c>
      <c r="S109" s="4">
        <v>2</v>
      </c>
      <c r="T109" s="4">
        <v>1</v>
      </c>
      <c r="U109" s="4" t="b">
        <f t="shared" si="4"/>
        <v>1</v>
      </c>
      <c r="V109" s="4" t="b">
        <f t="shared" si="5"/>
        <v>1</v>
      </c>
      <c r="W109" s="4" t="b">
        <f t="shared" si="7"/>
        <v>1</v>
      </c>
      <c r="AA109" s="4">
        <v>1</v>
      </c>
      <c r="AQ109" s="4">
        <v>1</v>
      </c>
      <c r="AS109" s="4">
        <v>1</v>
      </c>
      <c r="AU109" s="4">
        <v>1</v>
      </c>
      <c r="CH109" s="4">
        <v>1</v>
      </c>
      <c r="CJ109" s="4">
        <v>1</v>
      </c>
      <c r="CK109" s="4">
        <v>1</v>
      </c>
      <c r="CL109" s="4">
        <v>1</v>
      </c>
      <c r="CN109" s="4">
        <v>14</v>
      </c>
      <c r="CO109" s="4">
        <v>1</v>
      </c>
      <c r="CP109" s="4">
        <v>1</v>
      </c>
      <c r="CQ109" s="4">
        <v>1</v>
      </c>
    </row>
    <row r="110" spans="1:95" x14ac:dyDescent="0.2">
      <c r="A110" s="4">
        <f t="shared" si="6"/>
        <v>109</v>
      </c>
      <c r="B110" s="18">
        <v>42664</v>
      </c>
      <c r="C110" s="19" t="s">
        <v>442</v>
      </c>
      <c r="D110" s="19" t="s">
        <v>458</v>
      </c>
      <c r="E110" s="19" t="s">
        <v>461</v>
      </c>
      <c r="F110" s="4" t="s">
        <v>1594</v>
      </c>
      <c r="G110" s="4" t="s">
        <v>467</v>
      </c>
      <c r="H110" s="4" t="s">
        <v>469</v>
      </c>
      <c r="I110" s="4">
        <v>61</v>
      </c>
      <c r="J110" s="4" t="s">
        <v>702</v>
      </c>
      <c r="K110" s="4" t="s">
        <v>107</v>
      </c>
      <c r="L110" s="4">
        <v>0</v>
      </c>
      <c r="N110" s="3" t="s">
        <v>471</v>
      </c>
      <c r="P110" s="4" t="s">
        <v>472</v>
      </c>
      <c r="Q110" s="4">
        <v>3</v>
      </c>
      <c r="S110" s="4">
        <v>2</v>
      </c>
      <c r="T110" s="4">
        <v>1</v>
      </c>
      <c r="U110" s="4" t="b">
        <f t="shared" si="4"/>
        <v>1</v>
      </c>
      <c r="V110" s="4" t="b">
        <f t="shared" si="5"/>
        <v>1</v>
      </c>
      <c r="W110" s="4" t="b">
        <f t="shared" si="7"/>
        <v>1</v>
      </c>
      <c r="AF110" s="4">
        <v>1</v>
      </c>
      <c r="AP110" s="4">
        <v>1</v>
      </c>
      <c r="AQ110" s="4">
        <v>1</v>
      </c>
      <c r="AS110" s="4">
        <v>1</v>
      </c>
      <c r="AU110" s="4">
        <v>1</v>
      </c>
      <c r="CH110" s="4">
        <v>1</v>
      </c>
      <c r="CJ110" s="4">
        <v>1</v>
      </c>
      <c r="CK110" s="4">
        <v>1</v>
      </c>
      <c r="CL110" s="4">
        <v>1</v>
      </c>
      <c r="CN110" s="4">
        <v>19</v>
      </c>
      <c r="CO110" s="4">
        <v>1</v>
      </c>
      <c r="CP110" s="4">
        <v>1</v>
      </c>
      <c r="CQ110" s="4">
        <v>1</v>
      </c>
    </row>
    <row r="111" spans="1:95" x14ac:dyDescent="0.2">
      <c r="A111" s="4">
        <f t="shared" si="6"/>
        <v>110</v>
      </c>
      <c r="B111" s="18">
        <v>42664</v>
      </c>
      <c r="C111" s="19" t="s">
        <v>442</v>
      </c>
      <c r="D111" s="19" t="s">
        <v>458</v>
      </c>
      <c r="E111" s="19" t="s">
        <v>461</v>
      </c>
      <c r="F111" s="4" t="s">
        <v>1594</v>
      </c>
      <c r="G111" s="4" t="s">
        <v>467</v>
      </c>
      <c r="H111" s="4" t="s">
        <v>468</v>
      </c>
      <c r="I111" s="4">
        <v>76</v>
      </c>
      <c r="J111" s="4" t="s">
        <v>685</v>
      </c>
      <c r="K111" s="4" t="s">
        <v>113</v>
      </c>
      <c r="L111" s="4">
        <v>0</v>
      </c>
      <c r="M111" s="4" t="s">
        <v>564</v>
      </c>
      <c r="N111" s="3" t="s">
        <v>471</v>
      </c>
      <c r="P111" s="4" t="s">
        <v>472</v>
      </c>
      <c r="Q111" s="4">
        <v>3</v>
      </c>
      <c r="S111" s="4">
        <v>2</v>
      </c>
      <c r="T111" s="4">
        <v>1</v>
      </c>
      <c r="U111" s="4" t="b">
        <f t="shared" si="4"/>
        <v>1</v>
      </c>
      <c r="V111" s="4" t="b">
        <f t="shared" si="5"/>
        <v>1</v>
      </c>
      <c r="W111" s="4" t="b">
        <f t="shared" si="7"/>
        <v>1</v>
      </c>
      <c r="AE111" s="4">
        <v>1</v>
      </c>
      <c r="AQ111" s="4">
        <v>1</v>
      </c>
      <c r="AS111" s="4">
        <v>1</v>
      </c>
      <c r="AU111" s="4">
        <v>1</v>
      </c>
      <c r="CH111" s="4">
        <v>1</v>
      </c>
      <c r="CJ111" s="4">
        <v>1</v>
      </c>
      <c r="CK111" s="4">
        <v>1</v>
      </c>
      <c r="CL111" s="4">
        <v>1</v>
      </c>
      <c r="CN111" s="4">
        <v>5</v>
      </c>
      <c r="CO111" s="4">
        <v>1</v>
      </c>
      <c r="CP111" s="4">
        <v>1</v>
      </c>
      <c r="CQ111" s="4">
        <v>1</v>
      </c>
    </row>
    <row r="112" spans="1:95" x14ac:dyDescent="0.2">
      <c r="A112" s="4">
        <f t="shared" si="6"/>
        <v>111</v>
      </c>
      <c r="B112" s="18">
        <v>42664</v>
      </c>
      <c r="C112" s="19" t="s">
        <v>442</v>
      </c>
      <c r="D112" s="19" t="s">
        <v>458</v>
      </c>
      <c r="E112" s="19" t="s">
        <v>461</v>
      </c>
      <c r="F112" s="4" t="s">
        <v>1594</v>
      </c>
      <c r="G112" s="4" t="s">
        <v>467</v>
      </c>
      <c r="H112" s="4" t="s">
        <v>468</v>
      </c>
      <c r="I112" s="4">
        <v>66</v>
      </c>
      <c r="J112" s="4" t="s">
        <v>703</v>
      </c>
      <c r="K112" s="4" t="s">
        <v>114</v>
      </c>
      <c r="L112" s="4">
        <v>0</v>
      </c>
      <c r="M112" s="4" t="s">
        <v>1211</v>
      </c>
      <c r="N112" s="3" t="s">
        <v>471</v>
      </c>
      <c r="P112" s="4" t="s">
        <v>472</v>
      </c>
      <c r="Q112" s="4">
        <v>3</v>
      </c>
      <c r="S112" s="4">
        <v>2</v>
      </c>
      <c r="T112" s="4">
        <v>1</v>
      </c>
      <c r="U112" s="4" t="b">
        <f t="shared" si="4"/>
        <v>1</v>
      </c>
      <c r="V112" s="4" t="b">
        <f t="shared" si="5"/>
        <v>1</v>
      </c>
      <c r="W112" s="4" t="b">
        <f t="shared" si="7"/>
        <v>1</v>
      </c>
      <c r="Z112" s="4">
        <v>1</v>
      </c>
      <c r="AQ112" s="4">
        <v>1</v>
      </c>
      <c r="AS112" s="4">
        <v>1</v>
      </c>
      <c r="AU112" s="4">
        <v>1</v>
      </c>
      <c r="CH112" s="4">
        <v>1</v>
      </c>
      <c r="CJ112" s="4">
        <v>1</v>
      </c>
      <c r="CK112" s="4">
        <v>1</v>
      </c>
      <c r="CL112" s="4">
        <v>1</v>
      </c>
      <c r="CN112" s="4">
        <v>13</v>
      </c>
      <c r="CO112" s="4">
        <v>1</v>
      </c>
      <c r="CP112" s="4">
        <v>1</v>
      </c>
      <c r="CQ112" s="4">
        <v>1</v>
      </c>
    </row>
    <row r="113" spans="1:95" x14ac:dyDescent="0.2">
      <c r="A113" s="4">
        <f t="shared" si="6"/>
        <v>112</v>
      </c>
      <c r="B113" s="18">
        <v>42664</v>
      </c>
      <c r="C113" s="19" t="s">
        <v>442</v>
      </c>
      <c r="D113" s="19" t="s">
        <v>458</v>
      </c>
      <c r="E113" s="19" t="s">
        <v>461</v>
      </c>
      <c r="F113" s="4" t="s">
        <v>1594</v>
      </c>
      <c r="G113" s="4" t="s">
        <v>467</v>
      </c>
      <c r="H113" s="4" t="s">
        <v>469</v>
      </c>
      <c r="I113" s="4">
        <v>61</v>
      </c>
      <c r="J113" s="4" t="s">
        <v>704</v>
      </c>
      <c r="K113" s="4" t="s">
        <v>115</v>
      </c>
      <c r="L113" s="4">
        <v>0</v>
      </c>
      <c r="N113" s="3" t="s">
        <v>470</v>
      </c>
      <c r="P113" s="4" t="s">
        <v>472</v>
      </c>
      <c r="Q113" s="4">
        <v>1</v>
      </c>
      <c r="R113" s="11" t="s">
        <v>480</v>
      </c>
      <c r="S113" s="4">
        <v>2</v>
      </c>
      <c r="T113" s="4">
        <v>1</v>
      </c>
      <c r="U113" s="4" t="b">
        <f t="shared" si="4"/>
        <v>1</v>
      </c>
      <c r="V113" s="4" t="b">
        <f t="shared" si="5"/>
        <v>1</v>
      </c>
      <c r="W113" s="4" t="b">
        <f t="shared" si="7"/>
        <v>1</v>
      </c>
      <c r="AA113" s="4">
        <v>1</v>
      </c>
      <c r="AQ113" s="4">
        <v>1</v>
      </c>
      <c r="AS113" s="4">
        <v>1</v>
      </c>
      <c r="AU113" s="4">
        <v>1</v>
      </c>
      <c r="CH113" s="4">
        <v>3</v>
      </c>
      <c r="CJ113" s="4">
        <v>1</v>
      </c>
      <c r="CK113" s="4">
        <v>1</v>
      </c>
      <c r="CL113" s="4">
        <v>1</v>
      </c>
      <c r="CN113" s="4">
        <v>18</v>
      </c>
      <c r="CO113" s="4">
        <v>1</v>
      </c>
      <c r="CP113" s="4">
        <v>1</v>
      </c>
      <c r="CQ113" s="4">
        <v>1</v>
      </c>
    </row>
    <row r="114" spans="1:95" x14ac:dyDescent="0.2">
      <c r="A114" s="4">
        <f t="shared" si="6"/>
        <v>113</v>
      </c>
      <c r="B114" s="18">
        <v>42664</v>
      </c>
      <c r="C114" s="19" t="s">
        <v>442</v>
      </c>
      <c r="D114" s="19" t="s">
        <v>458</v>
      </c>
      <c r="E114" s="19" t="s">
        <v>461</v>
      </c>
      <c r="F114" s="4" t="s">
        <v>1594</v>
      </c>
      <c r="G114" s="4" t="s">
        <v>467</v>
      </c>
      <c r="H114" s="4" t="s">
        <v>468</v>
      </c>
      <c r="I114" s="4">
        <v>51</v>
      </c>
      <c r="J114" s="4" t="s">
        <v>705</v>
      </c>
      <c r="K114" s="4" t="s">
        <v>116</v>
      </c>
      <c r="L114" s="4">
        <v>0</v>
      </c>
      <c r="M114" s="4" t="s">
        <v>1212</v>
      </c>
      <c r="N114" s="3" t="s">
        <v>470</v>
      </c>
      <c r="P114" s="4" t="s">
        <v>472</v>
      </c>
      <c r="Q114" s="4">
        <v>2</v>
      </c>
      <c r="R114" s="11" t="s">
        <v>477</v>
      </c>
      <c r="S114" s="4">
        <v>2</v>
      </c>
      <c r="T114" s="4">
        <v>1</v>
      </c>
      <c r="U114" s="4" t="b">
        <f t="shared" si="4"/>
        <v>1</v>
      </c>
      <c r="V114" s="4" t="b">
        <f t="shared" si="5"/>
        <v>1</v>
      </c>
      <c r="W114" s="4" t="b">
        <f t="shared" si="7"/>
        <v>1</v>
      </c>
      <c r="AF114" s="4">
        <v>1</v>
      </c>
      <c r="AP114" s="4">
        <v>1</v>
      </c>
      <c r="AQ114" s="4">
        <v>1</v>
      </c>
      <c r="AS114" s="4">
        <v>1</v>
      </c>
      <c r="AU114" s="4">
        <v>1</v>
      </c>
      <c r="CH114" s="4">
        <v>1</v>
      </c>
      <c r="CJ114" s="4">
        <v>1</v>
      </c>
      <c r="CK114" s="4">
        <v>1</v>
      </c>
      <c r="CL114" s="4">
        <v>1</v>
      </c>
      <c r="CN114" s="4">
        <v>8</v>
      </c>
      <c r="CO114" s="4">
        <v>1</v>
      </c>
      <c r="CP114" s="4">
        <v>1</v>
      </c>
      <c r="CQ114" s="4">
        <v>1</v>
      </c>
    </row>
    <row r="115" spans="1:95" x14ac:dyDescent="0.2">
      <c r="A115" s="4">
        <f t="shared" si="6"/>
        <v>114</v>
      </c>
      <c r="B115" s="18">
        <v>42664</v>
      </c>
      <c r="C115" s="19" t="s">
        <v>442</v>
      </c>
      <c r="D115" s="19" t="s">
        <v>458</v>
      </c>
      <c r="E115" s="19" t="s">
        <v>461</v>
      </c>
      <c r="F115" s="4" t="s">
        <v>1594</v>
      </c>
      <c r="G115" s="4" t="s">
        <v>467</v>
      </c>
      <c r="H115" s="4" t="s">
        <v>469</v>
      </c>
      <c r="I115" s="4">
        <v>51</v>
      </c>
      <c r="J115" s="4" t="s">
        <v>706</v>
      </c>
      <c r="K115" s="4" t="s">
        <v>117</v>
      </c>
      <c r="L115" s="4">
        <v>0</v>
      </c>
      <c r="N115" s="3" t="s">
        <v>470</v>
      </c>
      <c r="P115" s="4" t="s">
        <v>472</v>
      </c>
      <c r="Q115" s="4">
        <v>2</v>
      </c>
      <c r="R115" s="11" t="s">
        <v>477</v>
      </c>
      <c r="S115" s="4">
        <v>2</v>
      </c>
      <c r="T115" s="4">
        <v>1</v>
      </c>
      <c r="U115" s="4" t="b">
        <f t="shared" si="4"/>
        <v>1</v>
      </c>
      <c r="V115" s="4" t="b">
        <f t="shared" si="5"/>
        <v>1</v>
      </c>
      <c r="W115" s="4" t="b">
        <f t="shared" si="7"/>
        <v>1</v>
      </c>
      <c r="AF115" s="4">
        <v>1</v>
      </c>
      <c r="AP115" s="4">
        <v>1</v>
      </c>
      <c r="AQ115" s="4">
        <v>1</v>
      </c>
      <c r="AS115" s="4">
        <v>1</v>
      </c>
      <c r="AU115" s="4">
        <v>1</v>
      </c>
      <c r="CH115" s="4">
        <v>1</v>
      </c>
      <c r="CJ115" s="4">
        <v>1</v>
      </c>
      <c r="CK115" s="4">
        <v>1</v>
      </c>
      <c r="CL115" s="4">
        <v>1</v>
      </c>
      <c r="CN115" s="4">
        <v>14</v>
      </c>
      <c r="CO115" s="4">
        <v>1</v>
      </c>
      <c r="CP115" s="4">
        <v>1</v>
      </c>
      <c r="CQ115" s="4">
        <v>1</v>
      </c>
    </row>
    <row r="116" spans="1:95" x14ac:dyDescent="0.2">
      <c r="A116" s="4">
        <f t="shared" si="6"/>
        <v>115</v>
      </c>
      <c r="B116" s="18">
        <v>42664</v>
      </c>
      <c r="C116" s="19" t="s">
        <v>442</v>
      </c>
      <c r="D116" s="19" t="s">
        <v>458</v>
      </c>
      <c r="E116" s="19" t="s">
        <v>461</v>
      </c>
      <c r="F116" s="4" t="s">
        <v>1594</v>
      </c>
      <c r="G116" s="4" t="s">
        <v>467</v>
      </c>
      <c r="H116" s="4" t="s">
        <v>468</v>
      </c>
      <c r="I116" s="4">
        <v>56</v>
      </c>
      <c r="J116" s="4" t="s">
        <v>690</v>
      </c>
      <c r="K116" s="4" t="s">
        <v>114</v>
      </c>
      <c r="L116" s="4">
        <v>0</v>
      </c>
      <c r="M116" s="4" t="s">
        <v>1213</v>
      </c>
      <c r="N116" s="3" t="s">
        <v>471</v>
      </c>
      <c r="P116" s="4" t="s">
        <v>472</v>
      </c>
      <c r="Q116" s="4">
        <v>3</v>
      </c>
      <c r="S116" s="4">
        <v>2</v>
      </c>
      <c r="T116" s="4">
        <v>1</v>
      </c>
      <c r="U116" s="4" t="b">
        <f t="shared" si="4"/>
        <v>1</v>
      </c>
      <c r="V116" s="4" t="b">
        <f t="shared" si="5"/>
        <v>1</v>
      </c>
      <c r="W116" s="4" t="b">
        <f t="shared" si="7"/>
        <v>1</v>
      </c>
      <c r="AE116" s="4">
        <v>1</v>
      </c>
      <c r="AP116" s="4">
        <v>1</v>
      </c>
      <c r="AS116" s="4">
        <v>1</v>
      </c>
      <c r="AU116" s="4">
        <v>1</v>
      </c>
      <c r="CH116" s="4">
        <v>1</v>
      </c>
      <c r="CJ116" s="4">
        <v>1</v>
      </c>
      <c r="CK116" s="4">
        <v>1</v>
      </c>
      <c r="CL116" s="4">
        <v>1</v>
      </c>
      <c r="CN116" s="4">
        <v>15</v>
      </c>
      <c r="CO116" s="4">
        <v>1</v>
      </c>
      <c r="CP116" s="4">
        <v>1</v>
      </c>
      <c r="CQ116" s="4">
        <v>1</v>
      </c>
    </row>
    <row r="117" spans="1:95" x14ac:dyDescent="0.2">
      <c r="A117" s="4">
        <f t="shared" si="6"/>
        <v>116</v>
      </c>
      <c r="B117" s="18">
        <v>42664</v>
      </c>
      <c r="C117" s="19" t="s">
        <v>442</v>
      </c>
      <c r="D117" s="19" t="s">
        <v>458</v>
      </c>
      <c r="E117" s="19" t="s">
        <v>461</v>
      </c>
      <c r="F117" s="4" t="s">
        <v>1594</v>
      </c>
      <c r="G117" s="4" t="s">
        <v>467</v>
      </c>
      <c r="H117" s="4" t="s">
        <v>469</v>
      </c>
      <c r="I117" s="4">
        <v>26</v>
      </c>
      <c r="J117" s="4" t="s">
        <v>691</v>
      </c>
      <c r="K117" s="4" t="s">
        <v>118</v>
      </c>
      <c r="L117" s="4">
        <v>0</v>
      </c>
      <c r="N117" s="3" t="s">
        <v>471</v>
      </c>
      <c r="P117" s="4" t="s">
        <v>472</v>
      </c>
      <c r="Q117" s="4">
        <v>3</v>
      </c>
      <c r="S117" s="4">
        <v>2</v>
      </c>
      <c r="T117" s="4">
        <v>1</v>
      </c>
      <c r="U117" s="4" t="b">
        <f t="shared" si="4"/>
        <v>1</v>
      </c>
      <c r="V117" s="4" t="b">
        <f t="shared" si="5"/>
        <v>1</v>
      </c>
      <c r="W117" s="4" t="b">
        <f t="shared" si="7"/>
        <v>1</v>
      </c>
      <c r="AD117" s="4">
        <v>1</v>
      </c>
      <c r="AP117" s="4">
        <v>1</v>
      </c>
      <c r="AQ117" s="4">
        <v>1</v>
      </c>
      <c r="AS117" s="4">
        <v>1</v>
      </c>
      <c r="AU117" s="4">
        <v>1</v>
      </c>
      <c r="CH117" s="4">
        <v>3</v>
      </c>
      <c r="CJ117" s="4">
        <v>1</v>
      </c>
      <c r="CK117" s="4">
        <v>1</v>
      </c>
      <c r="CL117" s="4">
        <v>1</v>
      </c>
      <c r="CN117" s="4">
        <v>13</v>
      </c>
      <c r="CO117" s="4">
        <v>1</v>
      </c>
      <c r="CP117" s="4">
        <v>1</v>
      </c>
      <c r="CQ117" s="4">
        <v>1</v>
      </c>
    </row>
    <row r="118" spans="1:95" x14ac:dyDescent="0.2">
      <c r="A118" s="4">
        <f t="shared" si="6"/>
        <v>117</v>
      </c>
      <c r="B118" s="18">
        <v>42664</v>
      </c>
      <c r="C118" s="19" t="s">
        <v>442</v>
      </c>
      <c r="D118" s="19" t="s">
        <v>458</v>
      </c>
      <c r="E118" s="19" t="s">
        <v>461</v>
      </c>
      <c r="F118" s="4" t="s">
        <v>1594</v>
      </c>
      <c r="G118" s="4" t="s">
        <v>467</v>
      </c>
      <c r="H118" s="4" t="s">
        <v>468</v>
      </c>
      <c r="I118" s="4">
        <v>51</v>
      </c>
      <c r="J118" s="4" t="s">
        <v>692</v>
      </c>
      <c r="K118" s="4" t="s">
        <v>119</v>
      </c>
      <c r="L118" s="4">
        <v>0</v>
      </c>
      <c r="N118" s="3" t="s">
        <v>470</v>
      </c>
      <c r="P118" s="4" t="s">
        <v>472</v>
      </c>
      <c r="Q118" s="4">
        <v>2</v>
      </c>
      <c r="R118" s="11" t="s">
        <v>477</v>
      </c>
      <c r="S118" s="4">
        <v>2</v>
      </c>
      <c r="T118" s="4">
        <v>1</v>
      </c>
      <c r="U118" s="4" t="b">
        <f t="shared" si="4"/>
        <v>1</v>
      </c>
      <c r="V118" s="4" t="b">
        <f t="shared" si="5"/>
        <v>1</v>
      </c>
      <c r="W118" s="4" t="b">
        <f t="shared" si="7"/>
        <v>1</v>
      </c>
      <c r="AE118" s="4">
        <v>1</v>
      </c>
      <c r="AP118" s="4">
        <v>1</v>
      </c>
      <c r="AQ118" s="4">
        <v>1</v>
      </c>
      <c r="AS118" s="4">
        <v>1</v>
      </c>
      <c r="AT118" s="4">
        <v>1</v>
      </c>
      <c r="AU118" s="4">
        <v>1</v>
      </c>
      <c r="CH118" s="4">
        <v>1</v>
      </c>
      <c r="CJ118" s="4">
        <v>1</v>
      </c>
      <c r="CK118" s="4">
        <v>1</v>
      </c>
      <c r="CL118" s="4">
        <v>1</v>
      </c>
      <c r="CN118" s="4">
        <v>3</v>
      </c>
      <c r="CO118" s="4">
        <v>1</v>
      </c>
      <c r="CP118" s="4">
        <v>1</v>
      </c>
      <c r="CQ118" s="4">
        <v>1</v>
      </c>
    </row>
    <row r="119" spans="1:95" x14ac:dyDescent="0.2">
      <c r="A119" s="4">
        <f t="shared" si="6"/>
        <v>118</v>
      </c>
      <c r="B119" s="18">
        <v>42664</v>
      </c>
      <c r="C119" s="19" t="s">
        <v>442</v>
      </c>
      <c r="D119" s="19" t="s">
        <v>458</v>
      </c>
      <c r="E119" s="19" t="s">
        <v>461</v>
      </c>
      <c r="F119" s="4" t="s">
        <v>1594</v>
      </c>
      <c r="G119" s="4" t="s">
        <v>467</v>
      </c>
      <c r="H119" s="4" t="s">
        <v>469</v>
      </c>
      <c r="I119" s="4">
        <v>15</v>
      </c>
      <c r="J119" s="4" t="s">
        <v>693</v>
      </c>
      <c r="K119" s="4" t="s">
        <v>111</v>
      </c>
      <c r="L119" s="4">
        <v>0</v>
      </c>
      <c r="N119" s="3" t="s">
        <v>470</v>
      </c>
      <c r="P119" s="4" t="s">
        <v>472</v>
      </c>
      <c r="Q119" s="4">
        <v>2</v>
      </c>
      <c r="R119" s="11" t="s">
        <v>477</v>
      </c>
      <c r="S119" s="4">
        <v>2</v>
      </c>
      <c r="T119" s="4">
        <v>1</v>
      </c>
      <c r="U119" s="4" t="b">
        <f t="shared" si="4"/>
        <v>1</v>
      </c>
      <c r="V119" s="4" t="b">
        <f t="shared" si="5"/>
        <v>1</v>
      </c>
      <c r="W119" s="4" t="b">
        <f t="shared" si="7"/>
        <v>1</v>
      </c>
      <c r="AD119" s="4">
        <v>1</v>
      </c>
      <c r="AP119" s="4">
        <v>1</v>
      </c>
      <c r="AQ119" s="4">
        <v>1</v>
      </c>
      <c r="AS119" s="4">
        <v>1</v>
      </c>
      <c r="AU119" s="4">
        <v>1</v>
      </c>
      <c r="CH119" s="4">
        <v>1</v>
      </c>
      <c r="CJ119" s="4">
        <v>1</v>
      </c>
      <c r="CK119" s="4">
        <v>1</v>
      </c>
      <c r="CL119" s="4">
        <v>1</v>
      </c>
      <c r="CN119" s="4">
        <v>13</v>
      </c>
      <c r="CO119" s="4">
        <v>1</v>
      </c>
      <c r="CP119" s="4">
        <v>1</v>
      </c>
      <c r="CQ119" s="4">
        <v>1</v>
      </c>
    </row>
    <row r="120" spans="1:95" x14ac:dyDescent="0.2">
      <c r="A120" s="4">
        <f t="shared" si="6"/>
        <v>119</v>
      </c>
      <c r="B120" s="18">
        <v>42664</v>
      </c>
      <c r="C120" s="19" t="s">
        <v>442</v>
      </c>
      <c r="D120" s="19" t="s">
        <v>458</v>
      </c>
      <c r="E120" s="19" t="s">
        <v>461</v>
      </c>
      <c r="F120" s="4" t="s">
        <v>1594</v>
      </c>
      <c r="G120" s="4" t="s">
        <v>467</v>
      </c>
      <c r="H120" s="4" t="s">
        <v>468</v>
      </c>
      <c r="I120" s="4">
        <v>41</v>
      </c>
      <c r="J120" s="4" t="s">
        <v>694</v>
      </c>
      <c r="K120" s="4" t="s">
        <v>120</v>
      </c>
      <c r="L120" s="4">
        <v>0</v>
      </c>
      <c r="N120" s="3" t="s">
        <v>470</v>
      </c>
      <c r="P120" s="4" t="s">
        <v>472</v>
      </c>
      <c r="Q120" s="4">
        <v>2</v>
      </c>
      <c r="R120" s="11" t="s">
        <v>477</v>
      </c>
      <c r="S120" s="4">
        <v>2</v>
      </c>
      <c r="T120" s="4">
        <v>1</v>
      </c>
      <c r="U120" s="4" t="b">
        <f t="shared" si="4"/>
        <v>1</v>
      </c>
      <c r="V120" s="4" t="b">
        <f t="shared" si="5"/>
        <v>1</v>
      </c>
      <c r="W120" s="4" t="b">
        <f t="shared" si="7"/>
        <v>1</v>
      </c>
      <c r="AD120" s="4">
        <v>1</v>
      </c>
      <c r="AP120" s="4">
        <v>1</v>
      </c>
      <c r="AQ120" s="4">
        <v>1</v>
      </c>
      <c r="AS120" s="4">
        <v>1</v>
      </c>
      <c r="AU120" s="4">
        <v>1</v>
      </c>
      <c r="CH120" s="4">
        <v>1</v>
      </c>
      <c r="CJ120" s="4">
        <v>1</v>
      </c>
      <c r="CK120" s="4">
        <v>1</v>
      </c>
      <c r="CL120" s="4">
        <v>1</v>
      </c>
      <c r="CN120" s="4">
        <v>2</v>
      </c>
      <c r="CO120" s="4">
        <v>1</v>
      </c>
      <c r="CP120" s="4">
        <v>1</v>
      </c>
      <c r="CQ120" s="4">
        <v>1</v>
      </c>
    </row>
    <row r="121" spans="1:95" x14ac:dyDescent="0.2">
      <c r="A121" s="4">
        <f t="shared" si="6"/>
        <v>120</v>
      </c>
      <c r="B121" s="18">
        <v>42664</v>
      </c>
      <c r="C121" s="19" t="s">
        <v>442</v>
      </c>
      <c r="D121" s="19" t="s">
        <v>458</v>
      </c>
      <c r="E121" s="19" t="s">
        <v>461</v>
      </c>
      <c r="F121" s="4" t="s">
        <v>1594</v>
      </c>
      <c r="G121" s="4" t="s">
        <v>467</v>
      </c>
      <c r="H121" s="4" t="s">
        <v>469</v>
      </c>
      <c r="I121" s="4">
        <v>56</v>
      </c>
      <c r="J121" s="4" t="s">
        <v>695</v>
      </c>
      <c r="K121" s="4" t="s">
        <v>1575</v>
      </c>
      <c r="L121" s="4">
        <v>0</v>
      </c>
      <c r="N121" s="3" t="s">
        <v>470</v>
      </c>
      <c r="P121" s="4" t="s">
        <v>472</v>
      </c>
      <c r="Q121" s="4">
        <v>6</v>
      </c>
      <c r="S121" s="4">
        <v>2</v>
      </c>
      <c r="T121" s="4">
        <v>1</v>
      </c>
      <c r="U121" s="4" t="b">
        <f t="shared" si="4"/>
        <v>1</v>
      </c>
      <c r="V121" s="4" t="b">
        <f t="shared" si="5"/>
        <v>1</v>
      </c>
      <c r="W121" s="4" t="b">
        <f t="shared" si="7"/>
        <v>1</v>
      </c>
      <c r="AD121" s="4">
        <v>1</v>
      </c>
      <c r="AP121" s="4">
        <v>1</v>
      </c>
      <c r="AQ121" s="4">
        <v>1</v>
      </c>
      <c r="AS121" s="4">
        <v>1</v>
      </c>
      <c r="AT121" s="4">
        <v>1</v>
      </c>
      <c r="AU121" s="4">
        <v>1</v>
      </c>
      <c r="CH121" s="4">
        <v>1</v>
      </c>
      <c r="CJ121" s="4">
        <v>1</v>
      </c>
      <c r="CK121" s="4">
        <v>1</v>
      </c>
      <c r="CL121" s="4">
        <v>1</v>
      </c>
      <c r="CN121" s="4">
        <v>11</v>
      </c>
      <c r="CO121" s="4">
        <v>1</v>
      </c>
      <c r="CP121" s="4">
        <v>1</v>
      </c>
      <c r="CQ121" s="4">
        <v>1</v>
      </c>
    </row>
    <row r="122" spans="1:95" x14ac:dyDescent="0.2">
      <c r="A122" s="4">
        <f t="shared" si="6"/>
        <v>121</v>
      </c>
      <c r="B122" s="18">
        <v>42663</v>
      </c>
      <c r="C122" s="19" t="s">
        <v>450</v>
      </c>
      <c r="D122" s="19" t="s">
        <v>458</v>
      </c>
      <c r="E122" s="19" t="s">
        <v>461</v>
      </c>
      <c r="F122" s="4" t="s">
        <v>1594</v>
      </c>
      <c r="G122" s="4" t="s">
        <v>467</v>
      </c>
      <c r="H122" s="4" t="s">
        <v>469</v>
      </c>
      <c r="I122" s="4">
        <v>46</v>
      </c>
      <c r="J122" s="4" t="s">
        <v>641</v>
      </c>
      <c r="K122" s="4" t="s">
        <v>75</v>
      </c>
      <c r="L122" s="4">
        <v>0</v>
      </c>
      <c r="M122" s="4" t="s">
        <v>1216</v>
      </c>
      <c r="N122" s="3" t="s">
        <v>470</v>
      </c>
      <c r="P122" s="4" t="s">
        <v>473</v>
      </c>
      <c r="Q122" s="4">
        <v>5</v>
      </c>
      <c r="R122" s="11" t="s">
        <v>477</v>
      </c>
      <c r="S122" s="4">
        <v>2</v>
      </c>
      <c r="T122" s="4">
        <v>1</v>
      </c>
      <c r="U122" s="4" t="b">
        <f t="shared" si="4"/>
        <v>1</v>
      </c>
      <c r="V122" s="4" t="b">
        <f t="shared" si="5"/>
        <v>1</v>
      </c>
      <c r="W122" s="4" t="b">
        <f t="shared" si="7"/>
        <v>1</v>
      </c>
      <c r="AD122" s="4">
        <v>1</v>
      </c>
      <c r="AP122" s="4">
        <v>1</v>
      </c>
      <c r="AS122" s="4">
        <v>1</v>
      </c>
      <c r="BV122" s="4">
        <v>1</v>
      </c>
      <c r="CH122" s="4">
        <v>1</v>
      </c>
      <c r="CJ122" s="4">
        <v>1</v>
      </c>
      <c r="CK122" s="4">
        <v>1</v>
      </c>
      <c r="CL122" s="4">
        <v>1</v>
      </c>
      <c r="CN122" s="4">
        <v>13</v>
      </c>
      <c r="CO122" s="4">
        <v>1</v>
      </c>
      <c r="CP122" s="4">
        <v>1</v>
      </c>
      <c r="CQ122" s="4">
        <v>1</v>
      </c>
    </row>
    <row r="123" spans="1:95" x14ac:dyDescent="0.2">
      <c r="A123" s="4">
        <f t="shared" si="6"/>
        <v>122</v>
      </c>
      <c r="B123" s="18">
        <v>42663</v>
      </c>
      <c r="C123" s="19" t="s">
        <v>450</v>
      </c>
      <c r="D123" s="19" t="s">
        <v>458</v>
      </c>
      <c r="E123" s="19" t="s">
        <v>461</v>
      </c>
      <c r="F123" s="4" t="s">
        <v>1594</v>
      </c>
      <c r="G123" s="4" t="s">
        <v>467</v>
      </c>
      <c r="H123" s="4" t="s">
        <v>469</v>
      </c>
      <c r="I123" s="4">
        <v>46</v>
      </c>
      <c r="J123" s="4" t="s">
        <v>642</v>
      </c>
      <c r="K123" s="4" t="s">
        <v>76</v>
      </c>
      <c r="L123" s="4">
        <v>0</v>
      </c>
      <c r="M123" s="4" t="s">
        <v>1185</v>
      </c>
      <c r="N123" s="3" t="s">
        <v>470</v>
      </c>
      <c r="P123" s="4" t="s">
        <v>473</v>
      </c>
      <c r="Q123" s="4">
        <v>5</v>
      </c>
      <c r="R123" s="11" t="s">
        <v>477</v>
      </c>
      <c r="S123" s="4">
        <v>2</v>
      </c>
      <c r="T123" s="4">
        <v>1</v>
      </c>
      <c r="U123" s="4" t="b">
        <f t="shared" si="4"/>
        <v>1</v>
      </c>
      <c r="V123" s="4" t="b">
        <f t="shared" si="5"/>
        <v>1</v>
      </c>
      <c r="W123" s="4" t="b">
        <f t="shared" si="7"/>
        <v>1</v>
      </c>
      <c r="AD123" s="4">
        <v>1</v>
      </c>
      <c r="AP123" s="4">
        <v>1</v>
      </c>
      <c r="AS123" s="4">
        <v>1</v>
      </c>
      <c r="BV123" s="4">
        <v>1</v>
      </c>
      <c r="CH123" s="4">
        <v>1</v>
      </c>
      <c r="CJ123" s="4">
        <v>1</v>
      </c>
      <c r="CK123" s="4">
        <v>1</v>
      </c>
      <c r="CL123" s="4">
        <v>1</v>
      </c>
      <c r="CN123" s="4">
        <v>9</v>
      </c>
      <c r="CO123" s="4">
        <v>1</v>
      </c>
      <c r="CP123" s="4">
        <v>1</v>
      </c>
      <c r="CQ123" s="4">
        <v>1</v>
      </c>
    </row>
    <row r="124" spans="1:95" x14ac:dyDescent="0.2">
      <c r="A124" s="4">
        <f t="shared" si="6"/>
        <v>123</v>
      </c>
      <c r="B124" s="18">
        <v>42663</v>
      </c>
      <c r="C124" s="19" t="s">
        <v>450</v>
      </c>
      <c r="D124" s="19" t="s">
        <v>458</v>
      </c>
      <c r="E124" s="19" t="s">
        <v>461</v>
      </c>
      <c r="F124" s="4" t="s">
        <v>1594</v>
      </c>
      <c r="G124" s="4" t="s">
        <v>467</v>
      </c>
      <c r="H124" s="4" t="s">
        <v>469</v>
      </c>
      <c r="I124" s="4">
        <v>46</v>
      </c>
      <c r="J124" s="4" t="s">
        <v>643</v>
      </c>
      <c r="K124" s="4" t="s">
        <v>77</v>
      </c>
      <c r="L124" s="4">
        <v>0</v>
      </c>
      <c r="M124" s="4" t="s">
        <v>1186</v>
      </c>
      <c r="N124" s="3" t="s">
        <v>470</v>
      </c>
      <c r="P124" s="4" t="s">
        <v>472</v>
      </c>
      <c r="Q124" s="4">
        <v>5</v>
      </c>
      <c r="R124" s="11" t="s">
        <v>477</v>
      </c>
      <c r="S124" s="4">
        <v>2</v>
      </c>
      <c r="T124" s="4">
        <v>1</v>
      </c>
      <c r="U124" s="4" t="b">
        <f t="shared" si="4"/>
        <v>1</v>
      </c>
      <c r="V124" s="4" t="b">
        <f t="shared" si="5"/>
        <v>1</v>
      </c>
      <c r="W124" s="4" t="b">
        <f t="shared" si="7"/>
        <v>1</v>
      </c>
      <c r="AD124" s="4">
        <v>1</v>
      </c>
      <c r="AP124" s="4">
        <v>1</v>
      </c>
      <c r="AS124" s="4">
        <v>1</v>
      </c>
      <c r="BV124" s="4">
        <v>1</v>
      </c>
      <c r="CH124" s="4">
        <v>1</v>
      </c>
      <c r="CJ124" s="4">
        <v>1</v>
      </c>
      <c r="CK124" s="4">
        <v>1</v>
      </c>
      <c r="CL124" s="4">
        <v>1</v>
      </c>
      <c r="CN124" s="4">
        <v>10</v>
      </c>
      <c r="CO124" s="4">
        <v>1</v>
      </c>
      <c r="CP124" s="4">
        <v>1</v>
      </c>
      <c r="CQ124" s="4">
        <v>1</v>
      </c>
    </row>
    <row r="125" spans="1:95" x14ac:dyDescent="0.2">
      <c r="A125" s="4">
        <f t="shared" si="6"/>
        <v>124</v>
      </c>
      <c r="B125" s="18">
        <v>42663</v>
      </c>
      <c r="C125" s="19" t="s">
        <v>450</v>
      </c>
      <c r="D125" s="19" t="s">
        <v>458</v>
      </c>
      <c r="E125" s="19" t="s">
        <v>461</v>
      </c>
      <c r="F125" s="4" t="s">
        <v>1594</v>
      </c>
      <c r="G125" s="4" t="s">
        <v>467</v>
      </c>
      <c r="H125" s="4" t="s">
        <v>468</v>
      </c>
      <c r="I125" s="4">
        <v>41</v>
      </c>
      <c r="J125" s="4" t="s">
        <v>644</v>
      </c>
      <c r="K125" s="4" t="s">
        <v>77</v>
      </c>
      <c r="L125" s="4">
        <v>0</v>
      </c>
      <c r="M125" s="4" t="s">
        <v>1217</v>
      </c>
      <c r="N125" s="3" t="s">
        <v>470</v>
      </c>
      <c r="P125" s="4" t="s">
        <v>472</v>
      </c>
      <c r="Q125" s="4">
        <v>5</v>
      </c>
      <c r="R125" s="11" t="s">
        <v>477</v>
      </c>
      <c r="S125" s="4">
        <v>2</v>
      </c>
      <c r="T125" s="4">
        <v>1</v>
      </c>
      <c r="U125" s="4" t="b">
        <f t="shared" si="4"/>
        <v>1</v>
      </c>
      <c r="V125" s="4" t="b">
        <f t="shared" si="5"/>
        <v>1</v>
      </c>
      <c r="W125" s="4" t="b">
        <f t="shared" si="7"/>
        <v>1</v>
      </c>
      <c r="AD125" s="4">
        <v>1</v>
      </c>
      <c r="AP125" s="4">
        <v>1</v>
      </c>
      <c r="AS125" s="4">
        <v>1</v>
      </c>
      <c r="BV125" s="4">
        <v>1</v>
      </c>
      <c r="CH125" s="4">
        <v>1</v>
      </c>
      <c r="CJ125" s="4">
        <v>1</v>
      </c>
      <c r="CK125" s="4">
        <v>1</v>
      </c>
      <c r="CL125" s="4">
        <v>1</v>
      </c>
      <c r="CN125" s="4">
        <v>9</v>
      </c>
      <c r="CO125" s="4">
        <v>1</v>
      </c>
      <c r="CP125" s="4">
        <v>1</v>
      </c>
      <c r="CQ125" s="4">
        <v>1</v>
      </c>
    </row>
    <row r="126" spans="1:95" x14ac:dyDescent="0.2">
      <c r="A126" s="4">
        <f t="shared" si="6"/>
        <v>125</v>
      </c>
      <c r="B126" s="18">
        <v>42663</v>
      </c>
      <c r="C126" s="19" t="s">
        <v>450</v>
      </c>
      <c r="D126" s="19" t="s">
        <v>458</v>
      </c>
      <c r="E126" s="19" t="s">
        <v>461</v>
      </c>
      <c r="F126" s="4" t="s">
        <v>1594</v>
      </c>
      <c r="G126" s="4" t="s">
        <v>467</v>
      </c>
      <c r="H126" s="4" t="s">
        <v>468</v>
      </c>
      <c r="I126" s="4">
        <v>46</v>
      </c>
      <c r="J126" s="4" t="s">
        <v>535</v>
      </c>
      <c r="K126" s="4" t="s">
        <v>77</v>
      </c>
      <c r="L126" s="4">
        <v>0</v>
      </c>
      <c r="M126" s="4" t="s">
        <v>1188</v>
      </c>
      <c r="N126" s="3" t="s">
        <v>470</v>
      </c>
      <c r="P126" s="4" t="s">
        <v>472</v>
      </c>
      <c r="Q126" s="4">
        <v>5</v>
      </c>
      <c r="R126" s="11" t="s">
        <v>477</v>
      </c>
      <c r="S126" s="4">
        <v>2</v>
      </c>
      <c r="T126" s="4">
        <v>1</v>
      </c>
      <c r="U126" s="4" t="b">
        <f t="shared" si="4"/>
        <v>1</v>
      </c>
      <c r="V126" s="4" t="b">
        <f t="shared" si="5"/>
        <v>1</v>
      </c>
      <c r="W126" s="4" t="b">
        <f t="shared" si="7"/>
        <v>1</v>
      </c>
      <c r="AD126" s="4">
        <v>1</v>
      </c>
      <c r="AP126" s="4">
        <v>1</v>
      </c>
      <c r="AS126" s="4">
        <v>1</v>
      </c>
      <c r="BV126" s="4">
        <v>1</v>
      </c>
      <c r="CH126" s="4">
        <v>1</v>
      </c>
      <c r="CJ126" s="4">
        <v>1</v>
      </c>
      <c r="CK126" s="4">
        <v>1</v>
      </c>
      <c r="CL126" s="4">
        <v>1</v>
      </c>
      <c r="CN126" s="4">
        <v>9</v>
      </c>
      <c r="CO126" s="4">
        <v>1</v>
      </c>
      <c r="CP126" s="4">
        <v>1</v>
      </c>
      <c r="CQ126" s="4">
        <v>1</v>
      </c>
    </row>
    <row r="127" spans="1:95" x14ac:dyDescent="0.2">
      <c r="A127" s="4">
        <f t="shared" si="6"/>
        <v>126</v>
      </c>
      <c r="B127" s="18">
        <v>42663</v>
      </c>
      <c r="C127" s="19" t="s">
        <v>450</v>
      </c>
      <c r="D127" s="19" t="s">
        <v>458</v>
      </c>
      <c r="E127" s="19" t="s">
        <v>461</v>
      </c>
      <c r="F127" s="4" t="s">
        <v>1594</v>
      </c>
      <c r="G127" s="4" t="s">
        <v>467</v>
      </c>
      <c r="H127" s="4" t="s">
        <v>468</v>
      </c>
      <c r="I127" s="4">
        <v>51</v>
      </c>
      <c r="J127" s="4" t="s">
        <v>645</v>
      </c>
      <c r="K127" s="4" t="s">
        <v>78</v>
      </c>
      <c r="L127" s="4">
        <v>0</v>
      </c>
      <c r="M127" s="4" t="s">
        <v>1218</v>
      </c>
      <c r="N127" s="3" t="s">
        <v>470</v>
      </c>
      <c r="P127" s="4" t="s">
        <v>472</v>
      </c>
      <c r="Q127" s="4">
        <v>5</v>
      </c>
      <c r="R127" s="11" t="s">
        <v>477</v>
      </c>
      <c r="S127" s="4">
        <v>2</v>
      </c>
      <c r="T127" s="4">
        <v>1</v>
      </c>
      <c r="U127" s="4" t="b">
        <f t="shared" si="4"/>
        <v>1</v>
      </c>
      <c r="V127" s="4" t="b">
        <f t="shared" si="5"/>
        <v>1</v>
      </c>
      <c r="W127" s="4" t="b">
        <f t="shared" si="7"/>
        <v>1</v>
      </c>
      <c r="AD127" s="4">
        <v>1</v>
      </c>
      <c r="AP127" s="4">
        <v>1</v>
      </c>
      <c r="AS127" s="4">
        <v>1</v>
      </c>
      <c r="BV127" s="4">
        <v>1</v>
      </c>
      <c r="CH127" s="4">
        <v>1</v>
      </c>
      <c r="CJ127" s="4">
        <v>1</v>
      </c>
      <c r="CK127" s="4">
        <v>1</v>
      </c>
      <c r="CL127" s="4">
        <v>1</v>
      </c>
      <c r="CN127" s="4">
        <v>10</v>
      </c>
      <c r="CO127" s="4">
        <v>1</v>
      </c>
      <c r="CP127" s="4">
        <v>1</v>
      </c>
      <c r="CQ127" s="4">
        <v>1</v>
      </c>
    </row>
    <row r="128" spans="1:95" x14ac:dyDescent="0.2">
      <c r="A128" s="4">
        <f t="shared" si="6"/>
        <v>127</v>
      </c>
      <c r="B128" s="18">
        <v>42663</v>
      </c>
      <c r="C128" s="19" t="s">
        <v>450</v>
      </c>
      <c r="D128" s="19" t="s">
        <v>458</v>
      </c>
      <c r="E128" s="19" t="s">
        <v>461</v>
      </c>
      <c r="F128" s="4" t="s">
        <v>1594</v>
      </c>
      <c r="G128" s="4" t="s">
        <v>467</v>
      </c>
      <c r="H128" s="4" t="s">
        <v>469</v>
      </c>
      <c r="I128" s="4">
        <v>56</v>
      </c>
      <c r="J128" s="4" t="s">
        <v>646</v>
      </c>
      <c r="K128" s="4" t="s">
        <v>79</v>
      </c>
      <c r="L128" s="4">
        <v>0</v>
      </c>
      <c r="M128" s="4" t="s">
        <v>1219</v>
      </c>
      <c r="N128" s="3" t="s">
        <v>470</v>
      </c>
      <c r="P128" s="4" t="s">
        <v>472</v>
      </c>
      <c r="Q128" s="4">
        <v>5</v>
      </c>
      <c r="R128" s="11" t="s">
        <v>477</v>
      </c>
      <c r="S128" s="4">
        <v>2</v>
      </c>
      <c r="T128" s="4">
        <v>1</v>
      </c>
      <c r="U128" s="4" t="b">
        <f t="shared" si="4"/>
        <v>1</v>
      </c>
      <c r="V128" s="4" t="b">
        <f t="shared" si="5"/>
        <v>1</v>
      </c>
      <c r="W128" s="4" t="b">
        <f t="shared" si="7"/>
        <v>1</v>
      </c>
      <c r="AD128" s="4">
        <v>1</v>
      </c>
      <c r="AP128" s="4">
        <v>1</v>
      </c>
      <c r="AS128" s="4">
        <v>1</v>
      </c>
      <c r="BV128" s="4">
        <v>1</v>
      </c>
      <c r="CH128" s="4">
        <v>1</v>
      </c>
      <c r="CJ128" s="4">
        <v>1</v>
      </c>
      <c r="CK128" s="4">
        <v>1</v>
      </c>
      <c r="CL128" s="4">
        <v>1</v>
      </c>
      <c r="CN128" s="4">
        <v>9</v>
      </c>
      <c r="CO128" s="4">
        <v>1</v>
      </c>
      <c r="CP128" s="4">
        <v>1</v>
      </c>
      <c r="CQ128" s="4">
        <v>1</v>
      </c>
    </row>
    <row r="129" spans="1:95" x14ac:dyDescent="0.2">
      <c r="A129" s="4">
        <f t="shared" si="6"/>
        <v>128</v>
      </c>
      <c r="B129" s="18">
        <v>42663</v>
      </c>
      <c r="C129" s="19" t="s">
        <v>450</v>
      </c>
      <c r="D129" s="19" t="s">
        <v>458</v>
      </c>
      <c r="E129" s="19" t="s">
        <v>461</v>
      </c>
      <c r="F129" s="4" t="s">
        <v>1594</v>
      </c>
      <c r="G129" s="4" t="s">
        <v>467</v>
      </c>
      <c r="H129" s="4" t="s">
        <v>468</v>
      </c>
      <c r="I129" s="4">
        <v>46</v>
      </c>
      <c r="J129" s="4" t="s">
        <v>708</v>
      </c>
      <c r="K129" s="4" t="s">
        <v>80</v>
      </c>
      <c r="L129" s="4">
        <v>0</v>
      </c>
      <c r="M129" s="4" t="s">
        <v>1220</v>
      </c>
      <c r="N129" s="3" t="s">
        <v>470</v>
      </c>
      <c r="P129" s="4" t="s">
        <v>472</v>
      </c>
      <c r="Q129" s="4">
        <v>5</v>
      </c>
      <c r="R129" s="11" t="s">
        <v>477</v>
      </c>
      <c r="S129" s="4">
        <v>2</v>
      </c>
      <c r="T129" s="4">
        <v>1</v>
      </c>
      <c r="U129" s="4" t="b">
        <f t="shared" si="4"/>
        <v>1</v>
      </c>
      <c r="V129" s="4" t="b">
        <f t="shared" si="5"/>
        <v>1</v>
      </c>
      <c r="W129" s="4" t="b">
        <f t="shared" si="7"/>
        <v>1</v>
      </c>
      <c r="AD129" s="4">
        <v>1</v>
      </c>
      <c r="AP129" s="4">
        <v>1</v>
      </c>
      <c r="AS129" s="4">
        <v>1</v>
      </c>
      <c r="BV129" s="4">
        <v>1</v>
      </c>
      <c r="CH129" s="4">
        <v>1</v>
      </c>
      <c r="CJ129" s="4">
        <v>1</v>
      </c>
      <c r="CK129" s="4">
        <v>1</v>
      </c>
      <c r="CL129" s="4">
        <v>1</v>
      </c>
      <c r="CN129" s="4">
        <v>10</v>
      </c>
      <c r="CO129" s="4">
        <v>1</v>
      </c>
      <c r="CP129" s="4">
        <v>1</v>
      </c>
      <c r="CQ129" s="4">
        <v>1</v>
      </c>
    </row>
    <row r="130" spans="1:95" x14ac:dyDescent="0.2">
      <c r="A130" s="4">
        <f t="shared" si="6"/>
        <v>129</v>
      </c>
      <c r="B130" s="18">
        <v>42663</v>
      </c>
      <c r="C130" s="19" t="s">
        <v>450</v>
      </c>
      <c r="D130" s="19" t="s">
        <v>458</v>
      </c>
      <c r="E130" s="19" t="s">
        <v>461</v>
      </c>
      <c r="F130" s="4" t="s">
        <v>1594</v>
      </c>
      <c r="G130" s="4" t="s">
        <v>467</v>
      </c>
      <c r="H130" s="4" t="s">
        <v>469</v>
      </c>
      <c r="I130" s="4">
        <v>51</v>
      </c>
      <c r="J130" s="4" t="s">
        <v>648</v>
      </c>
      <c r="K130" s="4" t="s">
        <v>81</v>
      </c>
      <c r="L130" s="4">
        <v>0</v>
      </c>
      <c r="M130" s="4" t="s">
        <v>1192</v>
      </c>
      <c r="N130" s="3" t="s">
        <v>470</v>
      </c>
      <c r="P130" s="4" t="s">
        <v>472</v>
      </c>
      <c r="Q130" s="4">
        <v>5</v>
      </c>
      <c r="R130" s="11" t="s">
        <v>477</v>
      </c>
      <c r="S130" s="4">
        <v>2</v>
      </c>
      <c r="T130" s="4">
        <v>1</v>
      </c>
      <c r="U130" s="4" t="b">
        <f t="shared" si="4"/>
        <v>1</v>
      </c>
      <c r="V130" s="4" t="b">
        <f t="shared" si="5"/>
        <v>1</v>
      </c>
      <c r="W130" s="4" t="b">
        <f t="shared" si="7"/>
        <v>1</v>
      </c>
      <c r="AD130" s="4">
        <v>1</v>
      </c>
      <c r="AP130" s="4">
        <v>1</v>
      </c>
      <c r="AS130" s="4">
        <v>1</v>
      </c>
      <c r="BV130" s="4">
        <v>1</v>
      </c>
      <c r="CH130" s="4">
        <v>1</v>
      </c>
      <c r="CJ130" s="4">
        <v>1</v>
      </c>
      <c r="CK130" s="4">
        <v>1</v>
      </c>
      <c r="CL130" s="4">
        <v>1</v>
      </c>
      <c r="CN130" s="4">
        <v>11</v>
      </c>
      <c r="CO130" s="4">
        <v>1</v>
      </c>
      <c r="CP130" s="4">
        <v>1</v>
      </c>
      <c r="CQ130" s="4">
        <v>1</v>
      </c>
    </row>
    <row r="131" spans="1:95" x14ac:dyDescent="0.2">
      <c r="A131" s="4">
        <f t="shared" si="6"/>
        <v>130</v>
      </c>
      <c r="B131" s="18">
        <v>42663</v>
      </c>
      <c r="C131" s="19" t="s">
        <v>450</v>
      </c>
      <c r="D131" s="19" t="s">
        <v>458</v>
      </c>
      <c r="E131" s="19" t="s">
        <v>461</v>
      </c>
      <c r="F131" s="4" t="s">
        <v>1594</v>
      </c>
      <c r="G131" s="4" t="s">
        <v>467</v>
      </c>
      <c r="H131" s="4" t="s">
        <v>469</v>
      </c>
      <c r="I131" s="4">
        <v>36</v>
      </c>
      <c r="J131" s="4" t="s">
        <v>649</v>
      </c>
      <c r="K131" s="4" t="s">
        <v>78</v>
      </c>
      <c r="L131" s="4">
        <v>0</v>
      </c>
      <c r="M131" s="4" t="s">
        <v>1193</v>
      </c>
      <c r="N131" s="3" t="s">
        <v>470</v>
      </c>
      <c r="P131" s="4" t="s">
        <v>472</v>
      </c>
      <c r="Q131" s="4">
        <v>5</v>
      </c>
      <c r="R131" s="11" t="s">
        <v>477</v>
      </c>
      <c r="S131" s="4">
        <v>2</v>
      </c>
      <c r="T131" s="4">
        <v>1</v>
      </c>
      <c r="U131" s="4" t="b">
        <f t="shared" ref="U131:U194" si="8">SUM(SUM(X131:AX131))&gt;0</f>
        <v>1</v>
      </c>
      <c r="V131" s="4" t="b">
        <f t="shared" ref="V131:V194" si="9">AND(SUM(SUM(AY131:BJ131))=0, U131)</f>
        <v>1</v>
      </c>
      <c r="W131" s="4" t="b">
        <f t="shared" si="7"/>
        <v>1</v>
      </c>
      <c r="AD131" s="4">
        <v>1</v>
      </c>
      <c r="AP131" s="4">
        <v>1</v>
      </c>
      <c r="AS131" s="4">
        <v>1</v>
      </c>
      <c r="BV131" s="4">
        <v>1</v>
      </c>
      <c r="CH131" s="4">
        <v>1</v>
      </c>
      <c r="CJ131" s="4">
        <v>1</v>
      </c>
      <c r="CK131" s="4">
        <v>1</v>
      </c>
      <c r="CL131" s="4">
        <v>1</v>
      </c>
      <c r="CN131" s="4">
        <v>10</v>
      </c>
      <c r="CO131" s="4">
        <v>1</v>
      </c>
      <c r="CP131" s="4">
        <v>1</v>
      </c>
      <c r="CQ131" s="4">
        <v>1</v>
      </c>
    </row>
    <row r="132" spans="1:95" x14ac:dyDescent="0.2">
      <c r="A132" s="4">
        <f t="shared" ref="A132:A195" si="10">A131+1</f>
        <v>131</v>
      </c>
      <c r="B132" s="18">
        <v>42663</v>
      </c>
      <c r="C132" s="19" t="s">
        <v>450</v>
      </c>
      <c r="D132" s="19" t="s">
        <v>458</v>
      </c>
      <c r="E132" s="19" t="s">
        <v>461</v>
      </c>
      <c r="F132" s="4" t="s">
        <v>1594</v>
      </c>
      <c r="G132" s="4" t="s">
        <v>467</v>
      </c>
      <c r="H132" s="4" t="s">
        <v>469</v>
      </c>
      <c r="I132" s="4">
        <v>36</v>
      </c>
      <c r="J132" s="4" t="s">
        <v>650</v>
      </c>
      <c r="K132" s="4" t="s">
        <v>78</v>
      </c>
      <c r="L132" s="4">
        <v>0</v>
      </c>
      <c r="N132" s="3" t="s">
        <v>470</v>
      </c>
      <c r="P132" s="4" t="s">
        <v>473</v>
      </c>
      <c r="Q132" s="4">
        <v>5</v>
      </c>
      <c r="R132" s="11" t="s">
        <v>477</v>
      </c>
      <c r="S132" s="4">
        <v>2</v>
      </c>
      <c r="T132" s="4">
        <v>1</v>
      </c>
      <c r="U132" s="4" t="b">
        <f t="shared" si="8"/>
        <v>1</v>
      </c>
      <c r="V132" s="4" t="b">
        <f t="shared" si="9"/>
        <v>1</v>
      </c>
      <c r="W132" s="4" t="b">
        <f t="shared" ref="W132:W195" si="11">AND(SUM(SUM(X132:AT132),SUM(AV132:AX132))&gt;0,V132)</f>
        <v>1</v>
      </c>
      <c r="AD132" s="4">
        <v>1</v>
      </c>
      <c r="AP132" s="4">
        <v>1</v>
      </c>
      <c r="AS132" s="4">
        <v>1</v>
      </c>
      <c r="BV132" s="4">
        <v>1</v>
      </c>
      <c r="CH132" s="4">
        <v>1</v>
      </c>
      <c r="CJ132" s="4">
        <v>1</v>
      </c>
      <c r="CK132" s="4">
        <v>1</v>
      </c>
      <c r="CL132" s="4">
        <v>1</v>
      </c>
      <c r="CN132" s="4">
        <v>14</v>
      </c>
      <c r="CO132" s="4">
        <v>1</v>
      </c>
      <c r="CP132" s="4">
        <v>1</v>
      </c>
      <c r="CQ132" s="4">
        <v>1</v>
      </c>
    </row>
    <row r="133" spans="1:95" x14ac:dyDescent="0.2">
      <c r="A133" s="4">
        <f t="shared" si="10"/>
        <v>132</v>
      </c>
      <c r="B133" s="18">
        <v>42663</v>
      </c>
      <c r="C133" s="19" t="s">
        <v>450</v>
      </c>
      <c r="D133" s="19" t="s">
        <v>458</v>
      </c>
      <c r="E133" s="19" t="s">
        <v>461</v>
      </c>
      <c r="F133" s="4" t="s">
        <v>1594</v>
      </c>
      <c r="G133" s="4" t="s">
        <v>467</v>
      </c>
      <c r="H133" s="4" t="s">
        <v>469</v>
      </c>
      <c r="I133" s="4">
        <v>41</v>
      </c>
      <c r="J133" s="4" t="s">
        <v>709</v>
      </c>
      <c r="K133" s="4" t="s">
        <v>82</v>
      </c>
      <c r="L133" s="4">
        <v>0</v>
      </c>
      <c r="N133" s="3" t="s">
        <v>470</v>
      </c>
      <c r="P133" s="4" t="s">
        <v>472</v>
      </c>
      <c r="Q133" s="4">
        <v>5</v>
      </c>
      <c r="R133" s="11" t="s">
        <v>477</v>
      </c>
      <c r="S133" s="4">
        <v>2</v>
      </c>
      <c r="T133" s="4">
        <v>1</v>
      </c>
      <c r="U133" s="4" t="b">
        <f t="shared" si="8"/>
        <v>1</v>
      </c>
      <c r="V133" s="4" t="b">
        <f t="shared" si="9"/>
        <v>1</v>
      </c>
      <c r="W133" s="4" t="b">
        <f t="shared" si="11"/>
        <v>1</v>
      </c>
      <c r="AD133" s="4">
        <v>1</v>
      </c>
      <c r="AP133" s="4">
        <v>1</v>
      </c>
      <c r="AS133" s="4">
        <v>1</v>
      </c>
      <c r="BV133" s="4">
        <v>1</v>
      </c>
      <c r="CH133" s="4">
        <v>1</v>
      </c>
      <c r="CJ133" s="4">
        <v>1</v>
      </c>
      <c r="CK133" s="4">
        <v>1</v>
      </c>
      <c r="CL133" s="4">
        <v>1</v>
      </c>
      <c r="CN133" s="4">
        <v>10</v>
      </c>
      <c r="CO133" s="4">
        <v>1</v>
      </c>
      <c r="CP133" s="4">
        <v>1</v>
      </c>
      <c r="CQ133" s="4">
        <v>1</v>
      </c>
    </row>
    <row r="134" spans="1:95" x14ac:dyDescent="0.2">
      <c r="A134" s="4">
        <f t="shared" si="10"/>
        <v>133</v>
      </c>
      <c r="B134" s="18">
        <v>42663</v>
      </c>
      <c r="C134" s="19" t="s">
        <v>450</v>
      </c>
      <c r="D134" s="19" t="s">
        <v>458</v>
      </c>
      <c r="E134" s="19" t="s">
        <v>461</v>
      </c>
      <c r="F134" s="4" t="s">
        <v>1594</v>
      </c>
      <c r="G134" s="4" t="s">
        <v>467</v>
      </c>
      <c r="H134" s="4" t="s">
        <v>469</v>
      </c>
      <c r="I134" s="4">
        <v>41</v>
      </c>
      <c r="J134" s="4" t="s">
        <v>652</v>
      </c>
      <c r="K134" s="4" t="s">
        <v>76</v>
      </c>
      <c r="L134" s="4">
        <v>0</v>
      </c>
      <c r="M134" s="4" t="s">
        <v>1194</v>
      </c>
      <c r="N134" s="3" t="s">
        <v>470</v>
      </c>
      <c r="P134" s="4" t="s">
        <v>472</v>
      </c>
      <c r="Q134" s="4">
        <v>5</v>
      </c>
      <c r="R134" s="11" t="s">
        <v>477</v>
      </c>
      <c r="S134" s="4">
        <v>2</v>
      </c>
      <c r="T134" s="4">
        <v>1</v>
      </c>
      <c r="U134" s="4" t="b">
        <f t="shared" si="8"/>
        <v>1</v>
      </c>
      <c r="V134" s="4" t="b">
        <f t="shared" si="9"/>
        <v>1</v>
      </c>
      <c r="W134" s="4" t="b">
        <f t="shared" si="11"/>
        <v>1</v>
      </c>
      <c r="AD134" s="4">
        <v>1</v>
      </c>
      <c r="AP134" s="4">
        <v>1</v>
      </c>
      <c r="AS134" s="4">
        <v>1</v>
      </c>
      <c r="BV134" s="4">
        <v>1</v>
      </c>
      <c r="CH134" s="4">
        <v>1</v>
      </c>
      <c r="CJ134" s="4">
        <v>1</v>
      </c>
      <c r="CK134" s="4">
        <v>1</v>
      </c>
      <c r="CL134" s="4">
        <v>1</v>
      </c>
      <c r="CN134" s="4">
        <v>10</v>
      </c>
      <c r="CO134" s="4">
        <v>1</v>
      </c>
      <c r="CP134" s="4">
        <v>1</v>
      </c>
      <c r="CQ134" s="4">
        <v>1</v>
      </c>
    </row>
    <row r="135" spans="1:95" x14ac:dyDescent="0.2">
      <c r="A135" s="4">
        <f t="shared" si="10"/>
        <v>134</v>
      </c>
      <c r="B135" s="18">
        <v>42663</v>
      </c>
      <c r="C135" s="19" t="s">
        <v>450</v>
      </c>
      <c r="D135" s="19" t="s">
        <v>458</v>
      </c>
      <c r="E135" s="19" t="s">
        <v>461</v>
      </c>
      <c r="F135" s="4" t="s">
        <v>1594</v>
      </c>
      <c r="G135" s="4" t="s">
        <v>467</v>
      </c>
      <c r="H135" s="4" t="s">
        <v>469</v>
      </c>
      <c r="I135" s="4">
        <v>41</v>
      </c>
      <c r="J135" s="4" t="s">
        <v>710</v>
      </c>
      <c r="K135" s="4" t="s">
        <v>78</v>
      </c>
      <c r="L135" s="4">
        <v>0</v>
      </c>
      <c r="M135" s="4" t="s">
        <v>1195</v>
      </c>
      <c r="N135" s="3" t="s">
        <v>470</v>
      </c>
      <c r="P135" s="4" t="s">
        <v>472</v>
      </c>
      <c r="Q135" s="4">
        <v>5</v>
      </c>
      <c r="R135" s="11" t="s">
        <v>477</v>
      </c>
      <c r="S135" s="4">
        <v>2</v>
      </c>
      <c r="T135" s="4">
        <v>1</v>
      </c>
      <c r="U135" s="4" t="b">
        <f t="shared" si="8"/>
        <v>1</v>
      </c>
      <c r="V135" s="4" t="b">
        <f t="shared" si="9"/>
        <v>1</v>
      </c>
      <c r="W135" s="4" t="b">
        <f t="shared" si="11"/>
        <v>1</v>
      </c>
      <c r="AD135" s="4">
        <v>1</v>
      </c>
      <c r="AP135" s="4">
        <v>1</v>
      </c>
      <c r="AS135" s="4">
        <v>1</v>
      </c>
      <c r="BV135" s="4">
        <v>1</v>
      </c>
      <c r="CH135" s="4">
        <v>1</v>
      </c>
      <c r="CJ135" s="4">
        <v>1</v>
      </c>
      <c r="CK135" s="4">
        <v>1</v>
      </c>
      <c r="CL135" s="4">
        <v>1</v>
      </c>
      <c r="CN135" s="4">
        <v>4</v>
      </c>
      <c r="CO135" s="4">
        <v>1</v>
      </c>
      <c r="CP135" s="4">
        <v>1</v>
      </c>
      <c r="CQ135" s="4">
        <v>1</v>
      </c>
    </row>
    <row r="136" spans="1:95" x14ac:dyDescent="0.2">
      <c r="A136" s="4">
        <f t="shared" si="10"/>
        <v>135</v>
      </c>
      <c r="B136" s="18">
        <v>42663</v>
      </c>
      <c r="C136" s="19" t="s">
        <v>450</v>
      </c>
      <c r="D136" s="19" t="s">
        <v>458</v>
      </c>
      <c r="E136" s="19" t="s">
        <v>461</v>
      </c>
      <c r="F136" s="4" t="s">
        <v>1594</v>
      </c>
      <c r="G136" s="4" t="s">
        <v>467</v>
      </c>
      <c r="H136" s="4" t="s">
        <v>469</v>
      </c>
      <c r="I136" s="4">
        <v>46</v>
      </c>
      <c r="J136" s="4" t="s">
        <v>535</v>
      </c>
      <c r="K136" s="4" t="s">
        <v>81</v>
      </c>
      <c r="L136" s="4">
        <v>0</v>
      </c>
      <c r="M136" s="4" t="s">
        <v>1196</v>
      </c>
      <c r="N136" s="3" t="s">
        <v>470</v>
      </c>
      <c r="P136" s="4" t="s">
        <v>472</v>
      </c>
      <c r="Q136" s="4">
        <v>5</v>
      </c>
      <c r="R136" s="11" t="s">
        <v>477</v>
      </c>
      <c r="S136" s="4">
        <v>2</v>
      </c>
      <c r="T136" s="4">
        <v>1</v>
      </c>
      <c r="U136" s="4" t="b">
        <f t="shared" si="8"/>
        <v>1</v>
      </c>
      <c r="V136" s="4" t="b">
        <f t="shared" si="9"/>
        <v>1</v>
      </c>
      <c r="W136" s="4" t="b">
        <f t="shared" si="11"/>
        <v>1</v>
      </c>
      <c r="AD136" s="4">
        <v>1</v>
      </c>
      <c r="AP136" s="4">
        <v>1</v>
      </c>
      <c r="AS136" s="4">
        <v>1</v>
      </c>
      <c r="BV136" s="4">
        <v>1</v>
      </c>
      <c r="CH136" s="4">
        <v>1</v>
      </c>
      <c r="CJ136" s="4">
        <v>1</v>
      </c>
      <c r="CK136" s="4">
        <v>1</v>
      </c>
      <c r="CL136" s="4">
        <v>1</v>
      </c>
      <c r="CN136" s="4">
        <v>8</v>
      </c>
      <c r="CO136" s="4">
        <v>1</v>
      </c>
      <c r="CP136" s="4">
        <v>1</v>
      </c>
      <c r="CQ136" s="4">
        <v>1</v>
      </c>
    </row>
    <row r="137" spans="1:95" x14ac:dyDescent="0.2">
      <c r="A137" s="4">
        <f t="shared" si="10"/>
        <v>136</v>
      </c>
      <c r="B137" s="18">
        <v>42663</v>
      </c>
      <c r="C137" s="19" t="s">
        <v>450</v>
      </c>
      <c r="D137" s="19" t="s">
        <v>458</v>
      </c>
      <c r="E137" s="19" t="s">
        <v>461</v>
      </c>
      <c r="F137" s="4" t="s">
        <v>1594</v>
      </c>
      <c r="G137" s="4" t="s">
        <v>467</v>
      </c>
      <c r="H137" s="4" t="s">
        <v>469</v>
      </c>
      <c r="I137" s="4">
        <v>41</v>
      </c>
      <c r="J137" s="4" t="s">
        <v>654</v>
      </c>
      <c r="K137" s="4" t="s">
        <v>78</v>
      </c>
      <c r="L137" s="4">
        <v>0</v>
      </c>
      <c r="M137" s="4" t="s">
        <v>1197</v>
      </c>
      <c r="N137" s="3" t="s">
        <v>470</v>
      </c>
      <c r="P137" s="4" t="s">
        <v>473</v>
      </c>
      <c r="Q137" s="4">
        <v>5</v>
      </c>
      <c r="R137" s="11" t="s">
        <v>477</v>
      </c>
      <c r="S137" s="4">
        <v>2</v>
      </c>
      <c r="T137" s="4">
        <v>1</v>
      </c>
      <c r="U137" s="4" t="b">
        <f t="shared" si="8"/>
        <v>1</v>
      </c>
      <c r="V137" s="4" t="b">
        <f t="shared" si="9"/>
        <v>1</v>
      </c>
      <c r="W137" s="4" t="b">
        <f t="shared" si="11"/>
        <v>1</v>
      </c>
      <c r="AD137" s="4">
        <v>1</v>
      </c>
      <c r="AP137" s="4">
        <v>1</v>
      </c>
      <c r="AS137" s="4">
        <v>1</v>
      </c>
      <c r="BV137" s="4">
        <v>1</v>
      </c>
      <c r="CH137" s="4">
        <v>1</v>
      </c>
      <c r="CJ137" s="4">
        <v>1</v>
      </c>
      <c r="CK137" s="4">
        <v>1</v>
      </c>
      <c r="CL137" s="4">
        <v>1</v>
      </c>
      <c r="CN137" s="4">
        <v>13</v>
      </c>
      <c r="CO137" s="4">
        <v>1</v>
      </c>
      <c r="CP137" s="4">
        <v>1</v>
      </c>
      <c r="CQ137" s="4">
        <v>1</v>
      </c>
    </row>
    <row r="138" spans="1:95" x14ac:dyDescent="0.2">
      <c r="A138" s="4">
        <f t="shared" si="10"/>
        <v>137</v>
      </c>
      <c r="B138" s="18">
        <v>42663</v>
      </c>
      <c r="C138" s="19" t="s">
        <v>450</v>
      </c>
      <c r="D138" s="19" t="s">
        <v>458</v>
      </c>
      <c r="E138" s="19" t="s">
        <v>461</v>
      </c>
      <c r="F138" s="4" t="s">
        <v>1594</v>
      </c>
      <c r="G138" s="4" t="s">
        <v>467</v>
      </c>
      <c r="H138" s="4" t="s">
        <v>468</v>
      </c>
      <c r="I138" s="4">
        <v>61</v>
      </c>
      <c r="J138" s="4" t="s">
        <v>655</v>
      </c>
      <c r="K138" s="4" t="s">
        <v>79</v>
      </c>
      <c r="L138" s="4">
        <v>0</v>
      </c>
      <c r="M138" s="4" t="s">
        <v>1198</v>
      </c>
      <c r="N138" s="3" t="s">
        <v>470</v>
      </c>
      <c r="P138" s="4" t="s">
        <v>473</v>
      </c>
      <c r="Q138" s="4">
        <v>5</v>
      </c>
      <c r="R138" s="11" t="s">
        <v>477</v>
      </c>
      <c r="S138" s="4">
        <v>2</v>
      </c>
      <c r="T138" s="4">
        <v>1</v>
      </c>
      <c r="U138" s="4" t="b">
        <f t="shared" si="8"/>
        <v>1</v>
      </c>
      <c r="V138" s="4" t="b">
        <f t="shared" si="9"/>
        <v>1</v>
      </c>
      <c r="W138" s="4" t="b">
        <f t="shared" si="11"/>
        <v>1</v>
      </c>
      <c r="AD138" s="4">
        <v>1</v>
      </c>
      <c r="AP138" s="4">
        <v>1</v>
      </c>
      <c r="AS138" s="4">
        <v>1</v>
      </c>
      <c r="BV138" s="4">
        <v>1</v>
      </c>
      <c r="CH138" s="4">
        <v>1</v>
      </c>
      <c r="CJ138" s="4">
        <v>1</v>
      </c>
      <c r="CK138" s="4">
        <v>1</v>
      </c>
      <c r="CL138" s="4">
        <v>1</v>
      </c>
      <c r="CN138" s="4">
        <v>8</v>
      </c>
      <c r="CO138" s="4">
        <v>1</v>
      </c>
      <c r="CP138" s="4">
        <v>1</v>
      </c>
      <c r="CQ138" s="4">
        <v>1</v>
      </c>
    </row>
    <row r="139" spans="1:95" x14ac:dyDescent="0.2">
      <c r="A139" s="4">
        <f t="shared" si="10"/>
        <v>138</v>
      </c>
      <c r="B139" s="18">
        <v>42663</v>
      </c>
      <c r="C139" s="19" t="s">
        <v>450</v>
      </c>
      <c r="D139" s="19" t="s">
        <v>458</v>
      </c>
      <c r="E139" s="19" t="s">
        <v>461</v>
      </c>
      <c r="F139" s="4" t="s">
        <v>1594</v>
      </c>
      <c r="G139" s="4" t="s">
        <v>467</v>
      </c>
      <c r="H139" s="4" t="s">
        <v>469</v>
      </c>
      <c r="I139" s="4">
        <v>56</v>
      </c>
      <c r="J139" s="4" t="s">
        <v>656</v>
      </c>
      <c r="K139" s="4" t="s">
        <v>77</v>
      </c>
      <c r="L139" s="4">
        <v>0</v>
      </c>
      <c r="M139" s="4" t="s">
        <v>1199</v>
      </c>
      <c r="N139" s="3" t="s">
        <v>470</v>
      </c>
      <c r="P139" s="4" t="s">
        <v>473</v>
      </c>
      <c r="Q139" s="4">
        <v>5</v>
      </c>
      <c r="R139" s="11" t="s">
        <v>477</v>
      </c>
      <c r="S139" s="4">
        <v>2</v>
      </c>
      <c r="T139" s="4">
        <v>1</v>
      </c>
      <c r="U139" s="4" t="b">
        <f t="shared" si="8"/>
        <v>1</v>
      </c>
      <c r="V139" s="4" t="b">
        <f t="shared" si="9"/>
        <v>1</v>
      </c>
      <c r="W139" s="4" t="b">
        <f t="shared" si="11"/>
        <v>1</v>
      </c>
      <c r="AD139" s="4">
        <v>1</v>
      </c>
      <c r="AP139" s="4">
        <v>1</v>
      </c>
      <c r="AS139" s="4">
        <v>1</v>
      </c>
      <c r="BV139" s="4">
        <v>1</v>
      </c>
      <c r="CH139" s="4">
        <v>1</v>
      </c>
      <c r="CJ139" s="4">
        <v>1</v>
      </c>
      <c r="CK139" s="4">
        <v>1</v>
      </c>
      <c r="CL139" s="4">
        <v>1</v>
      </c>
      <c r="CN139" s="4">
        <v>14</v>
      </c>
      <c r="CO139" s="4">
        <v>1</v>
      </c>
      <c r="CP139" s="4">
        <v>1</v>
      </c>
      <c r="CQ139" s="4">
        <v>1</v>
      </c>
    </row>
    <row r="140" spans="1:95" x14ac:dyDescent="0.2">
      <c r="A140" s="4">
        <f t="shared" si="10"/>
        <v>139</v>
      </c>
      <c r="B140" s="18">
        <v>42663</v>
      </c>
      <c r="C140" s="19" t="s">
        <v>450</v>
      </c>
      <c r="D140" s="19" t="s">
        <v>458</v>
      </c>
      <c r="E140" s="19" t="s">
        <v>461</v>
      </c>
      <c r="F140" s="4" t="s">
        <v>1594</v>
      </c>
      <c r="G140" s="4" t="s">
        <v>467</v>
      </c>
      <c r="H140" s="4" t="s">
        <v>469</v>
      </c>
      <c r="I140" s="4">
        <v>36</v>
      </c>
      <c r="J140" s="4" t="s">
        <v>657</v>
      </c>
      <c r="K140" s="4" t="s">
        <v>78</v>
      </c>
      <c r="L140" s="4">
        <v>0</v>
      </c>
      <c r="M140" s="4" t="s">
        <v>1200</v>
      </c>
      <c r="N140" s="3" t="s">
        <v>470</v>
      </c>
      <c r="P140" s="4" t="s">
        <v>472</v>
      </c>
      <c r="Q140" s="4">
        <v>5</v>
      </c>
      <c r="R140" s="11" t="s">
        <v>477</v>
      </c>
      <c r="S140" s="4">
        <v>2</v>
      </c>
      <c r="T140" s="4">
        <v>1</v>
      </c>
      <c r="U140" s="4" t="b">
        <f t="shared" si="8"/>
        <v>1</v>
      </c>
      <c r="V140" s="4" t="b">
        <f t="shared" si="9"/>
        <v>1</v>
      </c>
      <c r="W140" s="4" t="b">
        <f t="shared" si="11"/>
        <v>1</v>
      </c>
      <c r="AD140" s="4">
        <v>1</v>
      </c>
      <c r="AP140" s="4">
        <v>1</v>
      </c>
      <c r="AS140" s="4">
        <v>1</v>
      </c>
      <c r="BV140" s="4">
        <v>1</v>
      </c>
      <c r="CH140" s="4">
        <v>1</v>
      </c>
      <c r="CJ140" s="4">
        <v>1</v>
      </c>
      <c r="CK140" s="4">
        <v>1</v>
      </c>
      <c r="CL140" s="4">
        <v>1</v>
      </c>
      <c r="CN140" s="4">
        <v>8</v>
      </c>
      <c r="CO140" s="4">
        <v>1</v>
      </c>
      <c r="CP140" s="4">
        <v>1</v>
      </c>
      <c r="CQ140" s="4">
        <v>1</v>
      </c>
    </row>
    <row r="141" spans="1:95" x14ac:dyDescent="0.2">
      <c r="A141" s="4">
        <f t="shared" si="10"/>
        <v>140</v>
      </c>
      <c r="B141" s="18">
        <v>42663</v>
      </c>
      <c r="C141" s="19" t="s">
        <v>450</v>
      </c>
      <c r="D141" s="19" t="s">
        <v>458</v>
      </c>
      <c r="E141" s="19" t="s">
        <v>461</v>
      </c>
      <c r="F141" s="4" t="s">
        <v>1594</v>
      </c>
      <c r="G141" s="4" t="s">
        <v>467</v>
      </c>
      <c r="H141" s="4" t="s">
        <v>469</v>
      </c>
      <c r="I141" s="4">
        <v>56</v>
      </c>
      <c r="J141" s="4" t="s">
        <v>658</v>
      </c>
      <c r="K141" s="4" t="s">
        <v>83</v>
      </c>
      <c r="L141" s="4">
        <v>0</v>
      </c>
      <c r="M141" s="4" t="s">
        <v>1201</v>
      </c>
      <c r="N141" s="3" t="s">
        <v>470</v>
      </c>
      <c r="P141" s="4" t="s">
        <v>473</v>
      </c>
      <c r="Q141" s="4">
        <v>5</v>
      </c>
      <c r="R141" s="11" t="s">
        <v>477</v>
      </c>
      <c r="S141" s="4">
        <v>2</v>
      </c>
      <c r="T141" s="4">
        <v>1</v>
      </c>
      <c r="U141" s="4" t="b">
        <f t="shared" si="8"/>
        <v>1</v>
      </c>
      <c r="V141" s="4" t="b">
        <f t="shared" si="9"/>
        <v>1</v>
      </c>
      <c r="W141" s="4" t="b">
        <f t="shared" si="11"/>
        <v>1</v>
      </c>
      <c r="AD141" s="4">
        <v>1</v>
      </c>
      <c r="AP141" s="4">
        <v>1</v>
      </c>
      <c r="AS141" s="4">
        <v>1</v>
      </c>
      <c r="BV141" s="4">
        <v>1</v>
      </c>
      <c r="CH141" s="4">
        <v>1</v>
      </c>
      <c r="CJ141" s="4">
        <v>1</v>
      </c>
      <c r="CK141" s="4">
        <v>1</v>
      </c>
      <c r="CL141" s="4">
        <v>1</v>
      </c>
      <c r="CN141" s="4">
        <v>10</v>
      </c>
      <c r="CO141" s="4">
        <v>1</v>
      </c>
      <c r="CP141" s="4">
        <v>1</v>
      </c>
      <c r="CQ141" s="4">
        <v>1</v>
      </c>
    </row>
    <row r="142" spans="1:95" x14ac:dyDescent="0.2">
      <c r="A142" s="4">
        <f t="shared" si="10"/>
        <v>141</v>
      </c>
      <c r="B142" s="18">
        <v>42664</v>
      </c>
      <c r="C142" s="19" t="s">
        <v>419</v>
      </c>
      <c r="D142" s="19" t="s">
        <v>458</v>
      </c>
      <c r="E142" s="19" t="s">
        <v>461</v>
      </c>
      <c r="F142" s="4" t="s">
        <v>1594</v>
      </c>
      <c r="G142" s="4" t="s">
        <v>467</v>
      </c>
      <c r="H142" s="4" t="s">
        <v>469</v>
      </c>
      <c r="I142" s="4">
        <v>31</v>
      </c>
      <c r="J142" s="4" t="s">
        <v>536</v>
      </c>
      <c r="K142" s="4" t="s">
        <v>84</v>
      </c>
      <c r="L142" s="4">
        <v>0</v>
      </c>
      <c r="N142" s="3" t="s">
        <v>470</v>
      </c>
      <c r="P142" s="4" t="s">
        <v>472</v>
      </c>
      <c r="Q142" s="4">
        <v>2</v>
      </c>
      <c r="S142" s="4" t="s">
        <v>1575</v>
      </c>
      <c r="T142" s="4">
        <v>1</v>
      </c>
      <c r="U142" s="4" t="b">
        <f t="shared" si="8"/>
        <v>1</v>
      </c>
      <c r="V142" s="4" t="b">
        <f t="shared" si="9"/>
        <v>1</v>
      </c>
      <c r="W142" s="4" t="b">
        <f t="shared" si="11"/>
        <v>1</v>
      </c>
      <c r="AF142" s="4">
        <v>1</v>
      </c>
      <c r="CH142" s="4">
        <v>1</v>
      </c>
      <c r="CJ142" s="4">
        <v>3</v>
      </c>
      <c r="CK142" s="4">
        <v>3</v>
      </c>
      <c r="CO142" s="4">
        <v>1</v>
      </c>
      <c r="CP142" s="4">
        <v>1</v>
      </c>
      <c r="CQ142" s="4">
        <v>3</v>
      </c>
    </row>
    <row r="143" spans="1:95" x14ac:dyDescent="0.2">
      <c r="A143" s="4">
        <f t="shared" si="10"/>
        <v>142</v>
      </c>
      <c r="B143" s="18">
        <v>42667</v>
      </c>
      <c r="C143" s="19" t="s">
        <v>419</v>
      </c>
      <c r="D143" s="19" t="s">
        <v>458</v>
      </c>
      <c r="E143" s="19" t="s">
        <v>461</v>
      </c>
      <c r="F143" s="4" t="s">
        <v>1594</v>
      </c>
      <c r="G143" s="4" t="s">
        <v>467</v>
      </c>
      <c r="H143" s="4" t="s">
        <v>469</v>
      </c>
      <c r="I143" s="4">
        <v>61</v>
      </c>
      <c r="J143" s="4" t="s">
        <v>659</v>
      </c>
      <c r="K143" s="4" t="s">
        <v>81</v>
      </c>
      <c r="L143" s="4">
        <v>0</v>
      </c>
      <c r="N143" s="3" t="s">
        <v>470</v>
      </c>
      <c r="P143" s="4" t="s">
        <v>473</v>
      </c>
      <c r="Q143" s="4">
        <v>2</v>
      </c>
      <c r="S143" s="4" t="s">
        <v>1575</v>
      </c>
      <c r="T143" s="4">
        <v>4</v>
      </c>
      <c r="U143" s="4" t="b">
        <f t="shared" si="8"/>
        <v>0</v>
      </c>
      <c r="V143" s="4" t="b">
        <f t="shared" si="9"/>
        <v>0</v>
      </c>
      <c r="W143" s="4" t="b">
        <f t="shared" si="11"/>
        <v>0</v>
      </c>
      <c r="AY143" s="4">
        <v>1</v>
      </c>
      <c r="AZ143" s="4">
        <v>1</v>
      </c>
      <c r="BP143" s="4">
        <v>1</v>
      </c>
    </row>
    <row r="144" spans="1:95" x14ac:dyDescent="0.2">
      <c r="A144" s="4">
        <f t="shared" si="10"/>
        <v>143</v>
      </c>
      <c r="B144" s="18">
        <v>42667</v>
      </c>
      <c r="C144" s="19" t="s">
        <v>419</v>
      </c>
      <c r="D144" s="19" t="s">
        <v>458</v>
      </c>
      <c r="E144" s="19" t="s">
        <v>461</v>
      </c>
      <c r="F144" s="4" t="s">
        <v>1594</v>
      </c>
      <c r="G144" s="4" t="s">
        <v>467</v>
      </c>
      <c r="H144" s="4" t="s">
        <v>469</v>
      </c>
      <c r="I144" s="4">
        <v>31</v>
      </c>
      <c r="J144" s="4" t="s">
        <v>711</v>
      </c>
      <c r="K144" s="4" t="s">
        <v>78</v>
      </c>
      <c r="L144" s="4">
        <v>0</v>
      </c>
      <c r="N144" s="3" t="s">
        <v>470</v>
      </c>
      <c r="P144" s="4" t="s">
        <v>472</v>
      </c>
      <c r="Q144" s="4">
        <v>6</v>
      </c>
      <c r="R144" s="11" t="s">
        <v>477</v>
      </c>
      <c r="S144" s="4" t="s">
        <v>1575</v>
      </c>
      <c r="T144" s="4">
        <v>5</v>
      </c>
      <c r="U144" s="4" t="b">
        <f t="shared" si="8"/>
        <v>0</v>
      </c>
      <c r="V144" s="4" t="b">
        <f t="shared" si="9"/>
        <v>0</v>
      </c>
      <c r="W144" s="4" t="b">
        <f t="shared" si="11"/>
        <v>0</v>
      </c>
      <c r="CH144" s="4">
        <v>1</v>
      </c>
      <c r="CJ144" s="4">
        <v>1</v>
      </c>
      <c r="CK144" s="4">
        <v>1</v>
      </c>
      <c r="CL144" s="4">
        <v>1</v>
      </c>
      <c r="CN144" s="4">
        <v>14</v>
      </c>
      <c r="CO144" s="4">
        <v>1</v>
      </c>
      <c r="CP144" s="4">
        <v>1</v>
      </c>
      <c r="CQ144" s="4">
        <v>1</v>
      </c>
    </row>
    <row r="145" spans="1:131" x14ac:dyDescent="0.2">
      <c r="A145" s="4">
        <f t="shared" si="10"/>
        <v>144</v>
      </c>
      <c r="B145" s="18">
        <v>42667</v>
      </c>
      <c r="C145" s="19" t="s">
        <v>419</v>
      </c>
      <c r="D145" s="19" t="s">
        <v>458</v>
      </c>
      <c r="E145" s="19" t="s">
        <v>461</v>
      </c>
      <c r="F145" s="4" t="s">
        <v>1594</v>
      </c>
      <c r="G145" s="4" t="s">
        <v>467</v>
      </c>
      <c r="H145" s="4" t="s">
        <v>468</v>
      </c>
      <c r="I145" s="4">
        <v>56</v>
      </c>
      <c r="J145" s="4" t="s">
        <v>661</v>
      </c>
      <c r="K145" s="4" t="s">
        <v>79</v>
      </c>
      <c r="L145" s="4">
        <v>0</v>
      </c>
      <c r="M145" s="4" t="s">
        <v>1202</v>
      </c>
      <c r="N145" s="3" t="s">
        <v>471</v>
      </c>
      <c r="P145" s="4" t="s">
        <v>472</v>
      </c>
      <c r="Q145" s="4">
        <v>3</v>
      </c>
      <c r="S145" s="4">
        <v>3</v>
      </c>
      <c r="T145" s="4">
        <v>1</v>
      </c>
      <c r="U145" s="4" t="b">
        <f t="shared" si="8"/>
        <v>1</v>
      </c>
      <c r="V145" s="4" t="b">
        <f t="shared" si="9"/>
        <v>0</v>
      </c>
      <c r="W145" s="4" t="b">
        <f t="shared" si="11"/>
        <v>0</v>
      </c>
      <c r="X145" s="4">
        <v>1</v>
      </c>
      <c r="AQ145" s="4">
        <v>1</v>
      </c>
      <c r="AT145" s="4">
        <v>1</v>
      </c>
      <c r="AU145" s="4">
        <v>1</v>
      </c>
      <c r="AZ145" s="4">
        <v>1</v>
      </c>
      <c r="BV145" s="4">
        <v>1</v>
      </c>
      <c r="CH145" s="4">
        <v>2</v>
      </c>
      <c r="CJ145" s="4">
        <v>1</v>
      </c>
      <c r="CK145" s="4">
        <v>4</v>
      </c>
      <c r="CL145" s="4">
        <v>1</v>
      </c>
      <c r="CN145" s="4">
        <v>3</v>
      </c>
      <c r="CO145" s="4">
        <v>1</v>
      </c>
      <c r="CP145" s="4">
        <v>1</v>
      </c>
      <c r="CQ145" s="4">
        <v>1</v>
      </c>
    </row>
    <row r="146" spans="1:131" x14ac:dyDescent="0.2">
      <c r="A146" s="4">
        <f t="shared" si="10"/>
        <v>145</v>
      </c>
      <c r="B146" s="18">
        <v>42667</v>
      </c>
      <c r="C146" s="19" t="s">
        <v>419</v>
      </c>
      <c r="D146" s="19" t="s">
        <v>458</v>
      </c>
      <c r="E146" s="19" t="s">
        <v>461</v>
      </c>
      <c r="F146" s="4" t="s">
        <v>1594</v>
      </c>
      <c r="G146" s="4" t="s">
        <v>467</v>
      </c>
      <c r="H146" s="4" t="s">
        <v>469</v>
      </c>
      <c r="I146" s="4">
        <v>56</v>
      </c>
      <c r="J146" s="4" t="s">
        <v>662</v>
      </c>
      <c r="K146" s="4" t="s">
        <v>81</v>
      </c>
      <c r="L146" s="4">
        <v>0</v>
      </c>
      <c r="M146" s="4" t="s">
        <v>1221</v>
      </c>
      <c r="N146" s="3" t="s">
        <v>470</v>
      </c>
      <c r="P146" s="4" t="s">
        <v>472</v>
      </c>
      <c r="Q146" s="4">
        <v>2</v>
      </c>
      <c r="S146" s="4">
        <v>2</v>
      </c>
      <c r="T146" s="4">
        <v>5</v>
      </c>
      <c r="U146" s="4" t="b">
        <f t="shared" si="8"/>
        <v>0</v>
      </c>
      <c r="V146" s="4" t="b">
        <f t="shared" si="9"/>
        <v>0</v>
      </c>
      <c r="W146" s="4" t="b">
        <f t="shared" si="11"/>
        <v>0</v>
      </c>
      <c r="AY146" s="4">
        <v>1</v>
      </c>
      <c r="AZ146" s="4">
        <v>1</v>
      </c>
      <c r="BL146" s="4">
        <v>1</v>
      </c>
      <c r="CG146" s="4">
        <v>1</v>
      </c>
    </row>
    <row r="147" spans="1:131" x14ac:dyDescent="0.2">
      <c r="A147" s="4">
        <f t="shared" si="10"/>
        <v>146</v>
      </c>
      <c r="B147" s="18">
        <v>42667</v>
      </c>
      <c r="C147" s="19" t="s">
        <v>419</v>
      </c>
      <c r="D147" s="19" t="s">
        <v>458</v>
      </c>
      <c r="E147" s="19" t="s">
        <v>461</v>
      </c>
      <c r="F147" s="4" t="s">
        <v>1594</v>
      </c>
      <c r="G147" s="4" t="s">
        <v>467</v>
      </c>
      <c r="H147" s="4" t="s">
        <v>469</v>
      </c>
      <c r="I147" s="4">
        <v>76</v>
      </c>
      <c r="J147" s="4" t="s">
        <v>712</v>
      </c>
      <c r="K147" s="4" t="s">
        <v>85</v>
      </c>
      <c r="L147" s="4">
        <v>0</v>
      </c>
      <c r="N147" s="3" t="s">
        <v>471</v>
      </c>
      <c r="P147" s="4" t="s">
        <v>473</v>
      </c>
      <c r="Q147" s="4">
        <v>3</v>
      </c>
      <c r="S147" s="4" t="s">
        <v>1575</v>
      </c>
      <c r="T147" s="4">
        <v>1</v>
      </c>
      <c r="U147" s="4" t="b">
        <f t="shared" si="8"/>
        <v>1</v>
      </c>
      <c r="V147" s="4" t="b">
        <f t="shared" si="9"/>
        <v>1</v>
      </c>
      <c r="W147" s="4" t="b">
        <f t="shared" si="11"/>
        <v>1</v>
      </c>
      <c r="X147" s="4">
        <v>1</v>
      </c>
      <c r="AQ147" s="4">
        <v>1</v>
      </c>
      <c r="AT147" s="4">
        <v>1</v>
      </c>
      <c r="CH147" s="4">
        <v>1</v>
      </c>
      <c r="CJ147" s="4">
        <v>2</v>
      </c>
      <c r="CK147" s="4">
        <v>3</v>
      </c>
      <c r="CL147" s="4">
        <v>1</v>
      </c>
      <c r="CO147" s="4">
        <v>1</v>
      </c>
      <c r="CQ147" s="4">
        <v>3</v>
      </c>
    </row>
    <row r="148" spans="1:131" x14ac:dyDescent="0.2">
      <c r="A148" s="4">
        <f t="shared" si="10"/>
        <v>147</v>
      </c>
      <c r="B148" s="18">
        <v>42663</v>
      </c>
      <c r="C148" s="19" t="s">
        <v>419</v>
      </c>
      <c r="D148" s="19" t="s">
        <v>458</v>
      </c>
      <c r="E148" s="19" t="s">
        <v>461</v>
      </c>
      <c r="F148" s="4" t="s">
        <v>1594</v>
      </c>
      <c r="G148" s="4" t="s">
        <v>467</v>
      </c>
      <c r="H148" s="4" t="s">
        <v>469</v>
      </c>
      <c r="I148" s="4">
        <v>36</v>
      </c>
      <c r="J148" s="4" t="s">
        <v>664</v>
      </c>
      <c r="K148" s="4" t="s">
        <v>86</v>
      </c>
      <c r="L148" s="4">
        <v>0</v>
      </c>
      <c r="N148" s="3" t="s">
        <v>470</v>
      </c>
      <c r="P148" s="4" t="s">
        <v>472</v>
      </c>
      <c r="Q148" s="4">
        <v>2</v>
      </c>
      <c r="S148" s="4">
        <v>2</v>
      </c>
      <c r="T148" s="4">
        <v>1</v>
      </c>
      <c r="U148" s="4" t="b">
        <f t="shared" si="8"/>
        <v>1</v>
      </c>
      <c r="V148" s="4" t="b">
        <f t="shared" si="9"/>
        <v>1</v>
      </c>
      <c r="W148" s="4" t="b">
        <f t="shared" si="11"/>
        <v>1</v>
      </c>
      <c r="AD148" s="4">
        <v>1</v>
      </c>
      <c r="CH148" s="4">
        <v>1</v>
      </c>
      <c r="CJ148" s="4">
        <v>3</v>
      </c>
      <c r="CK148" s="4">
        <v>3</v>
      </c>
      <c r="CL148" s="4">
        <v>1</v>
      </c>
      <c r="CN148" s="4">
        <v>3</v>
      </c>
      <c r="DV148" s="4">
        <v>1</v>
      </c>
      <c r="DZ148" s="4">
        <v>1</v>
      </c>
    </row>
    <row r="149" spans="1:131" x14ac:dyDescent="0.2">
      <c r="A149" s="4">
        <f t="shared" si="10"/>
        <v>148</v>
      </c>
      <c r="B149" s="18">
        <v>42664</v>
      </c>
      <c r="C149" s="19" t="s">
        <v>419</v>
      </c>
      <c r="D149" s="19" t="s">
        <v>458</v>
      </c>
      <c r="E149" s="19" t="s">
        <v>461</v>
      </c>
      <c r="F149" s="4" t="s">
        <v>1594</v>
      </c>
      <c r="G149" s="4" t="s">
        <v>467</v>
      </c>
      <c r="H149" s="4" t="s">
        <v>468</v>
      </c>
      <c r="I149" s="4">
        <v>51</v>
      </c>
      <c r="J149" s="4" t="s">
        <v>713</v>
      </c>
      <c r="K149" s="4" t="s">
        <v>81</v>
      </c>
      <c r="L149" s="4">
        <v>0</v>
      </c>
      <c r="N149" s="3" t="s">
        <v>470</v>
      </c>
      <c r="P149" s="4" t="s">
        <v>472</v>
      </c>
      <c r="Q149" s="4">
        <v>2</v>
      </c>
      <c r="S149" s="4">
        <v>2</v>
      </c>
      <c r="T149" s="4">
        <v>4</v>
      </c>
      <c r="U149" s="4" t="b">
        <f t="shared" si="8"/>
        <v>0</v>
      </c>
      <c r="V149" s="4" t="b">
        <f t="shared" si="9"/>
        <v>0</v>
      </c>
      <c r="W149" s="4" t="b">
        <f t="shared" si="11"/>
        <v>0</v>
      </c>
      <c r="AZ149" s="4">
        <v>1</v>
      </c>
      <c r="CG149" s="4">
        <v>1</v>
      </c>
    </row>
    <row r="150" spans="1:131" x14ac:dyDescent="0.2">
      <c r="A150" s="4">
        <f t="shared" si="10"/>
        <v>149</v>
      </c>
      <c r="B150" s="18">
        <v>42664</v>
      </c>
      <c r="C150" s="19" t="s">
        <v>419</v>
      </c>
      <c r="D150" s="19" t="s">
        <v>458</v>
      </c>
      <c r="E150" s="19" t="s">
        <v>461</v>
      </c>
      <c r="F150" s="4" t="s">
        <v>1594</v>
      </c>
      <c r="G150" s="4" t="s">
        <v>467</v>
      </c>
      <c r="H150" s="4" t="s">
        <v>468</v>
      </c>
      <c r="I150" s="4">
        <v>31</v>
      </c>
      <c r="J150" s="4" t="s">
        <v>714</v>
      </c>
      <c r="K150" s="4" t="s">
        <v>78</v>
      </c>
      <c r="L150" s="4">
        <v>0</v>
      </c>
      <c r="N150" s="3" t="s">
        <v>470</v>
      </c>
      <c r="P150" s="4" t="s">
        <v>472</v>
      </c>
      <c r="Q150" s="4">
        <v>2</v>
      </c>
      <c r="S150" s="4">
        <v>2</v>
      </c>
      <c r="T150" s="4">
        <v>1</v>
      </c>
      <c r="U150" s="4" t="b">
        <f t="shared" si="8"/>
        <v>1</v>
      </c>
      <c r="V150" s="4" t="b">
        <f t="shared" si="9"/>
        <v>1</v>
      </c>
      <c r="W150" s="4" t="b">
        <f t="shared" si="11"/>
        <v>1</v>
      </c>
      <c r="AD150" s="4">
        <v>1</v>
      </c>
      <c r="BL150" s="4">
        <v>1</v>
      </c>
      <c r="BV150" s="4">
        <v>1</v>
      </c>
      <c r="CH150" s="4">
        <v>1</v>
      </c>
      <c r="CJ150" s="4">
        <v>1</v>
      </c>
      <c r="CK150" s="4">
        <v>3</v>
      </c>
      <c r="CL150" s="4">
        <v>1</v>
      </c>
      <c r="CN150" s="4">
        <v>10</v>
      </c>
      <c r="CO150" s="4">
        <v>1</v>
      </c>
      <c r="CP150" s="4">
        <v>1</v>
      </c>
      <c r="CQ150" s="4">
        <v>1</v>
      </c>
    </row>
    <row r="151" spans="1:131" x14ac:dyDescent="0.2">
      <c r="A151" s="4">
        <f t="shared" si="10"/>
        <v>150</v>
      </c>
      <c r="B151" s="18">
        <v>42664</v>
      </c>
      <c r="C151" s="19" t="s">
        <v>419</v>
      </c>
      <c r="D151" s="19" t="s">
        <v>458</v>
      </c>
      <c r="E151" s="19" t="s">
        <v>461</v>
      </c>
      <c r="F151" s="4" t="s">
        <v>1594</v>
      </c>
      <c r="G151" s="4" t="s">
        <v>467</v>
      </c>
      <c r="H151" s="4" t="s">
        <v>469</v>
      </c>
      <c r="I151" s="4">
        <v>51</v>
      </c>
      <c r="J151" s="4" t="s">
        <v>667</v>
      </c>
      <c r="K151" s="4" t="s">
        <v>87</v>
      </c>
      <c r="L151" s="4">
        <v>0</v>
      </c>
      <c r="M151" s="4" t="s">
        <v>1204</v>
      </c>
      <c r="N151" s="3" t="s">
        <v>471</v>
      </c>
      <c r="P151" s="4" t="s">
        <v>472</v>
      </c>
      <c r="Q151" s="4">
        <v>6</v>
      </c>
      <c r="S151" s="4">
        <v>3</v>
      </c>
      <c r="T151" s="4">
        <v>1</v>
      </c>
      <c r="U151" s="4" t="b">
        <f t="shared" si="8"/>
        <v>1</v>
      </c>
      <c r="V151" s="4" t="b">
        <f t="shared" si="9"/>
        <v>1</v>
      </c>
      <c r="W151" s="4" t="b">
        <f t="shared" si="11"/>
        <v>1</v>
      </c>
      <c r="Z151" s="4">
        <v>1</v>
      </c>
      <c r="AQ151" s="4">
        <v>1</v>
      </c>
      <c r="AT151" s="4">
        <v>1</v>
      </c>
      <c r="AU151" s="4">
        <v>1</v>
      </c>
      <c r="BV151" s="4">
        <v>1</v>
      </c>
      <c r="CH151" s="4">
        <v>3</v>
      </c>
      <c r="CJ151" s="4">
        <v>1</v>
      </c>
      <c r="CK151" s="4">
        <v>3</v>
      </c>
      <c r="CL151" s="4">
        <v>1</v>
      </c>
      <c r="CN151" s="4">
        <v>10</v>
      </c>
      <c r="CO151" s="4">
        <v>1</v>
      </c>
      <c r="CP151" s="4">
        <v>1</v>
      </c>
      <c r="CQ151" s="4">
        <v>1</v>
      </c>
      <c r="DV151" s="4">
        <v>1</v>
      </c>
    </row>
    <row r="152" spans="1:131" x14ac:dyDescent="0.2">
      <c r="A152" s="4">
        <f t="shared" si="10"/>
        <v>151</v>
      </c>
      <c r="B152" s="18">
        <v>42663</v>
      </c>
      <c r="C152" s="19" t="s">
        <v>419</v>
      </c>
      <c r="D152" s="19" t="s">
        <v>458</v>
      </c>
      <c r="E152" s="19" t="s">
        <v>461</v>
      </c>
      <c r="F152" s="4" t="s">
        <v>1594</v>
      </c>
      <c r="G152" s="4" t="s">
        <v>467</v>
      </c>
      <c r="H152" s="4" t="s">
        <v>469</v>
      </c>
      <c r="I152" s="4">
        <v>81</v>
      </c>
      <c r="J152" s="4" t="s">
        <v>715</v>
      </c>
      <c r="K152" s="4" t="s">
        <v>88</v>
      </c>
      <c r="L152" s="4">
        <v>0</v>
      </c>
      <c r="M152" s="4" t="s">
        <v>1205</v>
      </c>
      <c r="N152" s="3" t="s">
        <v>471</v>
      </c>
      <c r="P152" s="4" t="s">
        <v>472</v>
      </c>
      <c r="Q152" s="4">
        <v>2</v>
      </c>
      <c r="S152" s="4">
        <v>3</v>
      </c>
      <c r="T152" s="4">
        <v>2</v>
      </c>
      <c r="U152" s="4" t="b">
        <f t="shared" si="8"/>
        <v>1</v>
      </c>
      <c r="V152" s="4" t="b">
        <f t="shared" si="9"/>
        <v>0</v>
      </c>
      <c r="W152" s="4" t="b">
        <f t="shared" si="11"/>
        <v>0</v>
      </c>
      <c r="AE152" s="4">
        <v>1</v>
      </c>
      <c r="AP152" s="4">
        <v>1</v>
      </c>
      <c r="AZ152" s="4">
        <v>1</v>
      </c>
      <c r="BL152" s="4">
        <v>1</v>
      </c>
      <c r="BP152" s="4">
        <v>1</v>
      </c>
      <c r="BW152" s="4">
        <v>1</v>
      </c>
      <c r="CH152" s="4">
        <v>3</v>
      </c>
      <c r="CJ152" s="4">
        <v>1</v>
      </c>
      <c r="CK152" s="4">
        <v>3</v>
      </c>
      <c r="CL152" s="4">
        <v>1</v>
      </c>
      <c r="CN152" s="4">
        <v>11</v>
      </c>
      <c r="CO152" s="4">
        <v>1</v>
      </c>
      <c r="CP152" s="4">
        <v>1</v>
      </c>
      <c r="CQ152" s="4">
        <v>1</v>
      </c>
      <c r="CW152" s="4">
        <v>1</v>
      </c>
      <c r="DG152" s="4">
        <v>1</v>
      </c>
      <c r="DJ152" s="4">
        <v>1</v>
      </c>
      <c r="DV152" s="4">
        <v>1</v>
      </c>
    </row>
    <row r="153" spans="1:131" x14ac:dyDescent="0.2">
      <c r="A153" s="4">
        <f t="shared" si="10"/>
        <v>152</v>
      </c>
      <c r="B153" s="18">
        <v>42662</v>
      </c>
      <c r="C153" s="19" t="s">
        <v>419</v>
      </c>
      <c r="D153" s="19" t="s">
        <v>458</v>
      </c>
      <c r="E153" s="19" t="s">
        <v>461</v>
      </c>
      <c r="F153" s="4" t="s">
        <v>1594</v>
      </c>
      <c r="G153" s="4" t="s">
        <v>467</v>
      </c>
      <c r="H153" s="4" t="s">
        <v>468</v>
      </c>
      <c r="I153" s="4">
        <v>56</v>
      </c>
      <c r="J153" s="4" t="s">
        <v>716</v>
      </c>
      <c r="K153" s="4" t="s">
        <v>89</v>
      </c>
      <c r="L153" s="4">
        <v>0</v>
      </c>
      <c r="N153" s="3" t="s">
        <v>471</v>
      </c>
      <c r="P153" s="4" t="s">
        <v>472</v>
      </c>
      <c r="Q153" s="4">
        <v>6</v>
      </c>
      <c r="S153" s="4" t="s">
        <v>1575</v>
      </c>
      <c r="T153" s="4">
        <v>1</v>
      </c>
      <c r="U153" s="4" t="b">
        <f t="shared" si="8"/>
        <v>1</v>
      </c>
      <c r="V153" s="4" t="b">
        <f t="shared" si="9"/>
        <v>0</v>
      </c>
      <c r="W153" s="4" t="b">
        <f t="shared" si="11"/>
        <v>0</v>
      </c>
      <c r="Z153" s="4">
        <v>1</v>
      </c>
      <c r="AD153" s="4">
        <v>1</v>
      </c>
      <c r="AQ153" s="4">
        <v>1</v>
      </c>
      <c r="AT153" s="4">
        <v>1</v>
      </c>
      <c r="AU153" s="4">
        <v>1</v>
      </c>
      <c r="AV153" s="4">
        <v>1</v>
      </c>
      <c r="AZ153" s="4">
        <v>1</v>
      </c>
      <c r="BP153" s="4">
        <v>1</v>
      </c>
      <c r="BV153" s="4">
        <v>1</v>
      </c>
      <c r="CH153" s="4">
        <v>1</v>
      </c>
      <c r="CJ153" s="4">
        <v>3</v>
      </c>
      <c r="CK153" s="4">
        <v>3</v>
      </c>
      <c r="CL153" s="4">
        <v>1</v>
      </c>
      <c r="CN153" s="4">
        <v>14</v>
      </c>
      <c r="CO153" s="4">
        <v>1</v>
      </c>
      <c r="CP153" s="4">
        <v>1</v>
      </c>
      <c r="CQ153" s="4">
        <v>1</v>
      </c>
      <c r="EA153" s="4">
        <v>1</v>
      </c>
    </row>
    <row r="154" spans="1:131" x14ac:dyDescent="0.2">
      <c r="A154" s="4">
        <f t="shared" si="10"/>
        <v>153</v>
      </c>
      <c r="B154" s="18">
        <v>42663</v>
      </c>
      <c r="C154" s="19" t="s">
        <v>419</v>
      </c>
      <c r="D154" s="19" t="s">
        <v>458</v>
      </c>
      <c r="E154" s="19" t="s">
        <v>461</v>
      </c>
      <c r="F154" s="4" t="s">
        <v>1594</v>
      </c>
      <c r="G154" s="4" t="s">
        <v>467</v>
      </c>
      <c r="H154" s="4" t="s">
        <v>468</v>
      </c>
      <c r="I154" s="4">
        <v>56</v>
      </c>
      <c r="J154" s="4" t="s">
        <v>717</v>
      </c>
      <c r="K154" s="4" t="s">
        <v>90</v>
      </c>
      <c r="L154" s="4">
        <v>0</v>
      </c>
      <c r="N154" s="3" t="s">
        <v>471</v>
      </c>
      <c r="P154" s="3" t="s">
        <v>1575</v>
      </c>
      <c r="Q154" s="4">
        <v>2</v>
      </c>
      <c r="S154" s="4" t="s">
        <v>1575</v>
      </c>
      <c r="T154" s="4">
        <v>4</v>
      </c>
      <c r="U154" s="4" t="b">
        <f t="shared" si="8"/>
        <v>0</v>
      </c>
      <c r="V154" s="4" t="b">
        <f t="shared" si="9"/>
        <v>0</v>
      </c>
      <c r="W154" s="4" t="b">
        <f t="shared" si="11"/>
        <v>0</v>
      </c>
      <c r="BE154" s="4">
        <v>1</v>
      </c>
    </row>
    <row r="155" spans="1:131" x14ac:dyDescent="0.2">
      <c r="A155" s="4">
        <f t="shared" si="10"/>
        <v>154</v>
      </c>
      <c r="B155" s="18">
        <v>42662</v>
      </c>
      <c r="C155" s="19" t="s">
        <v>419</v>
      </c>
      <c r="D155" s="19" t="s">
        <v>458</v>
      </c>
      <c r="E155" s="19" t="s">
        <v>461</v>
      </c>
      <c r="F155" s="4" t="s">
        <v>1594</v>
      </c>
      <c r="G155" s="4" t="s">
        <v>467</v>
      </c>
      <c r="H155" s="4" t="s">
        <v>469</v>
      </c>
      <c r="I155" s="4">
        <v>71</v>
      </c>
      <c r="J155" s="4" t="s">
        <v>718</v>
      </c>
      <c r="K155" s="4" t="s">
        <v>1575</v>
      </c>
      <c r="L155" s="4">
        <v>0</v>
      </c>
      <c r="M155" s="4" t="s">
        <v>1206</v>
      </c>
      <c r="N155" s="3" t="s">
        <v>471</v>
      </c>
      <c r="P155" s="4" t="s">
        <v>472</v>
      </c>
      <c r="Q155" s="4">
        <v>3</v>
      </c>
      <c r="S155" s="4" t="s">
        <v>1575</v>
      </c>
      <c r="T155" s="4">
        <v>5</v>
      </c>
      <c r="U155" s="4" t="b">
        <f t="shared" si="8"/>
        <v>1</v>
      </c>
      <c r="V155" s="4" t="b">
        <f t="shared" si="9"/>
        <v>0</v>
      </c>
      <c r="W155" s="4" t="b">
        <f t="shared" si="11"/>
        <v>0</v>
      </c>
      <c r="AJ155" s="4">
        <v>1</v>
      </c>
      <c r="AM155" s="4">
        <v>1</v>
      </c>
      <c r="AQ155" s="4">
        <v>1</v>
      </c>
      <c r="AT155" s="4">
        <v>1</v>
      </c>
      <c r="AZ155" s="4">
        <v>1</v>
      </c>
      <c r="BP155" s="4">
        <v>1</v>
      </c>
      <c r="CH155" s="4">
        <v>1</v>
      </c>
      <c r="CJ155" s="4">
        <v>3</v>
      </c>
      <c r="CK155" s="4">
        <v>4</v>
      </c>
      <c r="CL155" s="4">
        <v>1</v>
      </c>
      <c r="CN155" s="4">
        <v>4</v>
      </c>
      <c r="CO155" s="4">
        <v>1</v>
      </c>
      <c r="CP155" s="4">
        <v>1</v>
      </c>
      <c r="CQ155" s="4">
        <v>2</v>
      </c>
      <c r="CW155" s="4">
        <v>1</v>
      </c>
      <c r="CZ155" s="4">
        <v>1</v>
      </c>
      <c r="EA155" s="4">
        <v>1</v>
      </c>
    </row>
    <row r="156" spans="1:131" x14ac:dyDescent="0.2">
      <c r="A156" s="4">
        <f t="shared" si="10"/>
        <v>155</v>
      </c>
      <c r="B156" s="18">
        <v>42665</v>
      </c>
      <c r="C156" s="19" t="s">
        <v>419</v>
      </c>
      <c r="D156" s="19" t="s">
        <v>458</v>
      </c>
      <c r="E156" s="19" t="s">
        <v>461</v>
      </c>
      <c r="F156" s="4" t="s">
        <v>1594</v>
      </c>
      <c r="G156" s="4" t="s">
        <v>467</v>
      </c>
      <c r="H156" s="4" t="s">
        <v>469</v>
      </c>
      <c r="I156" s="4">
        <v>51</v>
      </c>
      <c r="J156" s="4" t="s">
        <v>672</v>
      </c>
      <c r="K156" s="4" t="s">
        <v>91</v>
      </c>
      <c r="L156" s="4">
        <v>0</v>
      </c>
      <c r="N156" s="3" t="s">
        <v>471</v>
      </c>
      <c r="P156" s="4" t="s">
        <v>472</v>
      </c>
      <c r="Q156" s="4">
        <v>2</v>
      </c>
      <c r="S156" s="4" t="s">
        <v>1575</v>
      </c>
      <c r="T156" s="4">
        <v>1</v>
      </c>
      <c r="U156" s="4" t="b">
        <f t="shared" si="8"/>
        <v>1</v>
      </c>
      <c r="V156" s="4" t="b">
        <f t="shared" si="9"/>
        <v>1</v>
      </c>
      <c r="W156" s="4" t="b">
        <f t="shared" si="11"/>
        <v>1</v>
      </c>
      <c r="AF156" s="4">
        <v>1</v>
      </c>
      <c r="AQ156" s="4">
        <v>1</v>
      </c>
      <c r="AT156" s="4">
        <v>1</v>
      </c>
      <c r="BK156" s="4">
        <v>1</v>
      </c>
      <c r="BO156" s="4">
        <v>1</v>
      </c>
      <c r="BP156" s="4">
        <v>1</v>
      </c>
      <c r="BV156" s="4">
        <v>1</v>
      </c>
      <c r="CL156" s="4">
        <v>1</v>
      </c>
      <c r="CN156" s="4">
        <v>12</v>
      </c>
      <c r="CO156" s="4">
        <v>1</v>
      </c>
      <c r="CP156" s="4">
        <v>1</v>
      </c>
      <c r="CQ156" s="4">
        <v>1</v>
      </c>
      <c r="CZ156" s="4">
        <v>1</v>
      </c>
      <c r="DV156" s="4">
        <v>1</v>
      </c>
    </row>
    <row r="157" spans="1:131" x14ac:dyDescent="0.2">
      <c r="A157" s="4">
        <f t="shared" si="10"/>
        <v>156</v>
      </c>
      <c r="B157" s="18">
        <v>42663</v>
      </c>
      <c r="C157" s="19" t="s">
        <v>419</v>
      </c>
      <c r="D157" s="19" t="s">
        <v>458</v>
      </c>
      <c r="E157" s="19" t="s">
        <v>461</v>
      </c>
      <c r="F157" s="4" t="s">
        <v>1594</v>
      </c>
      <c r="G157" s="4" t="s">
        <v>467</v>
      </c>
      <c r="H157" s="4" t="s">
        <v>469</v>
      </c>
      <c r="I157" s="4">
        <v>56</v>
      </c>
      <c r="J157" s="4" t="s">
        <v>719</v>
      </c>
      <c r="K157" s="4" t="s">
        <v>78</v>
      </c>
      <c r="L157" s="4">
        <v>0</v>
      </c>
      <c r="N157" s="3" t="s">
        <v>470</v>
      </c>
      <c r="P157" s="4" t="s">
        <v>472</v>
      </c>
      <c r="Q157" s="4">
        <v>2</v>
      </c>
      <c r="S157" s="4">
        <v>2</v>
      </c>
      <c r="T157" s="4">
        <v>1</v>
      </c>
      <c r="U157" s="4" t="b">
        <f t="shared" si="8"/>
        <v>0</v>
      </c>
      <c r="V157" s="4" t="b">
        <f t="shared" si="9"/>
        <v>0</v>
      </c>
      <c r="W157" s="4" t="b">
        <f t="shared" si="11"/>
        <v>0</v>
      </c>
    </row>
    <row r="158" spans="1:131" x14ac:dyDescent="0.2">
      <c r="A158" s="4">
        <f t="shared" si="10"/>
        <v>157</v>
      </c>
      <c r="B158" s="18">
        <v>42663</v>
      </c>
      <c r="C158" s="19" t="s">
        <v>419</v>
      </c>
      <c r="D158" s="19" t="s">
        <v>458</v>
      </c>
      <c r="E158" s="19" t="s">
        <v>461</v>
      </c>
      <c r="F158" s="4" t="s">
        <v>1594</v>
      </c>
      <c r="G158" s="4" t="s">
        <v>467</v>
      </c>
      <c r="H158" s="4" t="s">
        <v>468</v>
      </c>
      <c r="I158" s="4">
        <v>86</v>
      </c>
      <c r="J158" s="4" t="s">
        <v>720</v>
      </c>
      <c r="K158" s="4" t="s">
        <v>87</v>
      </c>
      <c r="L158" s="4">
        <v>0</v>
      </c>
      <c r="N158" s="3" t="s">
        <v>471</v>
      </c>
      <c r="P158" s="4" t="s">
        <v>473</v>
      </c>
      <c r="Q158" s="4">
        <v>6</v>
      </c>
      <c r="R158" s="11" t="s">
        <v>477</v>
      </c>
      <c r="S158" s="4">
        <v>3</v>
      </c>
      <c r="T158" s="4">
        <v>4</v>
      </c>
      <c r="U158" s="4" t="b">
        <f t="shared" si="8"/>
        <v>1</v>
      </c>
      <c r="V158" s="4" t="b">
        <f t="shared" si="9"/>
        <v>0</v>
      </c>
      <c r="W158" s="4" t="b">
        <f t="shared" si="11"/>
        <v>0</v>
      </c>
      <c r="AF158" s="4">
        <v>1</v>
      </c>
      <c r="AQ158" s="4">
        <v>1</v>
      </c>
      <c r="BE158" s="4">
        <v>1</v>
      </c>
      <c r="BL158" s="4">
        <v>1</v>
      </c>
      <c r="BV158" s="4">
        <v>1</v>
      </c>
      <c r="CH158" s="4">
        <v>1</v>
      </c>
      <c r="CJ158" s="4">
        <v>1</v>
      </c>
      <c r="CK158" s="4">
        <v>1</v>
      </c>
      <c r="CL158" s="4">
        <v>1</v>
      </c>
      <c r="CN158" s="4">
        <v>4</v>
      </c>
      <c r="CO158" s="4">
        <v>1</v>
      </c>
      <c r="CP158" s="4">
        <v>1</v>
      </c>
      <c r="CQ158" s="4">
        <v>1</v>
      </c>
      <c r="DV158" s="4">
        <v>1</v>
      </c>
    </row>
    <row r="159" spans="1:131" x14ac:dyDescent="0.2">
      <c r="A159" s="4">
        <f t="shared" si="10"/>
        <v>158</v>
      </c>
      <c r="B159" s="18">
        <v>42663</v>
      </c>
      <c r="C159" s="19" t="s">
        <v>419</v>
      </c>
      <c r="D159" s="19" t="s">
        <v>458</v>
      </c>
      <c r="E159" s="19" t="s">
        <v>461</v>
      </c>
      <c r="F159" s="4" t="s">
        <v>1594</v>
      </c>
      <c r="G159" s="4" t="s">
        <v>467</v>
      </c>
      <c r="H159" s="4" t="s">
        <v>468</v>
      </c>
      <c r="I159" s="4">
        <v>61</v>
      </c>
      <c r="J159" s="4" t="s">
        <v>675</v>
      </c>
      <c r="K159" s="4" t="s">
        <v>79</v>
      </c>
      <c r="L159" s="4">
        <v>0</v>
      </c>
      <c r="N159" s="3" t="s">
        <v>471</v>
      </c>
      <c r="P159" s="4" t="s">
        <v>472</v>
      </c>
      <c r="Q159" s="4">
        <v>6</v>
      </c>
      <c r="R159" s="11" t="s">
        <v>477</v>
      </c>
      <c r="S159" s="4">
        <v>3</v>
      </c>
      <c r="T159" s="4">
        <v>1</v>
      </c>
      <c r="U159" s="4" t="b">
        <f t="shared" si="8"/>
        <v>1</v>
      </c>
      <c r="V159" s="4" t="b">
        <f t="shared" si="9"/>
        <v>1</v>
      </c>
      <c r="W159" s="4" t="b">
        <f t="shared" si="11"/>
        <v>1</v>
      </c>
      <c r="X159" s="4">
        <v>1</v>
      </c>
      <c r="AJ159" s="4">
        <v>1</v>
      </c>
      <c r="AQ159" s="4">
        <v>1</v>
      </c>
      <c r="AT159" s="4">
        <v>1</v>
      </c>
      <c r="BP159" s="4">
        <v>1</v>
      </c>
      <c r="BV159" s="4">
        <v>1</v>
      </c>
      <c r="CH159" s="4">
        <v>1</v>
      </c>
      <c r="CJ159" s="4">
        <v>1</v>
      </c>
      <c r="CK159" s="4">
        <v>3</v>
      </c>
      <c r="CL159" s="4">
        <v>1</v>
      </c>
      <c r="CN159" s="4">
        <v>4</v>
      </c>
      <c r="CO159" s="4">
        <v>1</v>
      </c>
      <c r="CP159" s="4">
        <v>1</v>
      </c>
      <c r="DZ159" s="4">
        <v>1</v>
      </c>
    </row>
    <row r="160" spans="1:131" x14ac:dyDescent="0.2">
      <c r="A160" s="4">
        <f t="shared" si="10"/>
        <v>159</v>
      </c>
      <c r="B160" s="18">
        <v>42663</v>
      </c>
      <c r="C160" s="19" t="s">
        <v>419</v>
      </c>
      <c r="D160" s="19" t="s">
        <v>458</v>
      </c>
      <c r="E160" s="19" t="s">
        <v>461</v>
      </c>
      <c r="F160" s="4" t="s">
        <v>1594</v>
      </c>
      <c r="G160" s="4" t="s">
        <v>467</v>
      </c>
      <c r="H160" s="4" t="s">
        <v>469</v>
      </c>
      <c r="I160" s="4">
        <v>66</v>
      </c>
      <c r="J160" s="4" t="s">
        <v>676</v>
      </c>
      <c r="K160" s="4" t="s">
        <v>85</v>
      </c>
      <c r="L160" s="4">
        <v>0</v>
      </c>
      <c r="N160" s="3" t="s">
        <v>471</v>
      </c>
      <c r="P160" s="4" t="s">
        <v>472</v>
      </c>
      <c r="Q160" s="4">
        <v>3</v>
      </c>
      <c r="S160" s="4">
        <v>3</v>
      </c>
      <c r="T160" s="4">
        <v>1</v>
      </c>
      <c r="U160" s="4" t="b">
        <f t="shared" si="8"/>
        <v>1</v>
      </c>
      <c r="V160" s="4" t="b">
        <f t="shared" si="9"/>
        <v>0</v>
      </c>
      <c r="W160" s="4" t="b">
        <f t="shared" si="11"/>
        <v>0</v>
      </c>
      <c r="X160" s="4">
        <v>1</v>
      </c>
      <c r="AJ160" s="4">
        <v>1</v>
      </c>
      <c r="AQ160" s="4">
        <v>1</v>
      </c>
      <c r="AT160" s="4">
        <v>1</v>
      </c>
      <c r="AZ160" s="4">
        <v>1</v>
      </c>
      <c r="BP160" s="4">
        <v>1</v>
      </c>
      <c r="BV160" s="4">
        <v>1</v>
      </c>
      <c r="CH160" s="4">
        <v>1</v>
      </c>
      <c r="CJ160" s="4">
        <v>1</v>
      </c>
      <c r="CK160" s="4">
        <v>1</v>
      </c>
      <c r="CL160" s="4">
        <v>1</v>
      </c>
      <c r="CN160" s="4">
        <v>4</v>
      </c>
      <c r="CO160" s="4">
        <v>1</v>
      </c>
      <c r="CP160" s="4">
        <v>1</v>
      </c>
      <c r="CQ160" s="4">
        <v>1</v>
      </c>
      <c r="DZ160" s="4">
        <v>1</v>
      </c>
    </row>
    <row r="161" spans="1:126" x14ac:dyDescent="0.2">
      <c r="A161" s="4">
        <f t="shared" si="10"/>
        <v>160</v>
      </c>
      <c r="B161" s="18">
        <v>42663</v>
      </c>
      <c r="C161" s="19" t="s">
        <v>419</v>
      </c>
      <c r="D161" s="19" t="s">
        <v>458</v>
      </c>
      <c r="E161" s="19" t="s">
        <v>461</v>
      </c>
      <c r="F161" s="4" t="s">
        <v>1594</v>
      </c>
      <c r="G161" s="4" t="s">
        <v>467</v>
      </c>
      <c r="H161" s="4" t="s">
        <v>468</v>
      </c>
      <c r="I161" s="4">
        <v>46</v>
      </c>
      <c r="J161" s="4" t="s">
        <v>721</v>
      </c>
      <c r="K161" s="4" t="s">
        <v>91</v>
      </c>
      <c r="L161" s="4">
        <v>0</v>
      </c>
      <c r="N161" s="3" t="s">
        <v>470</v>
      </c>
      <c r="P161" s="4" t="s">
        <v>472</v>
      </c>
      <c r="Q161" s="4">
        <v>2</v>
      </c>
      <c r="S161" s="4">
        <v>2</v>
      </c>
      <c r="T161" s="4">
        <v>1</v>
      </c>
      <c r="U161" s="4" t="b">
        <f t="shared" si="8"/>
        <v>1</v>
      </c>
      <c r="V161" s="4" t="b">
        <f t="shared" si="9"/>
        <v>0</v>
      </c>
      <c r="W161" s="4" t="b">
        <f t="shared" si="11"/>
        <v>0</v>
      </c>
      <c r="AD161" s="4">
        <v>1</v>
      </c>
      <c r="AY161" s="4">
        <v>1</v>
      </c>
      <c r="BK161" s="4">
        <v>1</v>
      </c>
      <c r="BV161" s="4">
        <v>1</v>
      </c>
      <c r="CH161" s="4">
        <v>2</v>
      </c>
      <c r="CJ161" s="4">
        <v>1</v>
      </c>
      <c r="CK161" s="4">
        <v>4</v>
      </c>
      <c r="CL161" s="4">
        <v>1</v>
      </c>
      <c r="CN161" s="4">
        <v>8</v>
      </c>
      <c r="CO161" s="4">
        <v>1</v>
      </c>
      <c r="CP161" s="4">
        <v>1</v>
      </c>
      <c r="CQ161" s="4">
        <v>1</v>
      </c>
      <c r="DV161" s="4">
        <v>1</v>
      </c>
    </row>
    <row r="162" spans="1:126" x14ac:dyDescent="0.2">
      <c r="A162" s="4">
        <f t="shared" si="10"/>
        <v>161</v>
      </c>
      <c r="B162" s="18">
        <v>42663</v>
      </c>
      <c r="C162" s="19" t="s">
        <v>437</v>
      </c>
      <c r="D162" s="19" t="s">
        <v>458</v>
      </c>
      <c r="E162" s="19" t="s">
        <v>461</v>
      </c>
      <c r="F162" s="4" t="s">
        <v>1592</v>
      </c>
      <c r="G162" s="4" t="s">
        <v>467</v>
      </c>
      <c r="H162" s="4" t="s">
        <v>469</v>
      </c>
      <c r="I162" s="4">
        <v>56</v>
      </c>
      <c r="J162" s="4" t="s">
        <v>722</v>
      </c>
      <c r="K162" s="4" t="s">
        <v>152</v>
      </c>
      <c r="L162" s="4">
        <v>0</v>
      </c>
      <c r="N162" s="3" t="s">
        <v>471</v>
      </c>
      <c r="P162" s="4" t="s">
        <v>473</v>
      </c>
      <c r="Q162" s="4">
        <v>2</v>
      </c>
      <c r="R162" s="11" t="s">
        <v>477</v>
      </c>
      <c r="S162" s="4">
        <v>2</v>
      </c>
      <c r="T162" s="4">
        <v>1</v>
      </c>
      <c r="U162" s="4" t="b">
        <f t="shared" si="8"/>
        <v>1</v>
      </c>
      <c r="V162" s="4" t="b">
        <f t="shared" si="9"/>
        <v>1</v>
      </c>
      <c r="W162" s="4" t="b">
        <f t="shared" si="11"/>
        <v>1</v>
      </c>
      <c r="AD162" s="4">
        <v>1</v>
      </c>
      <c r="AS162" s="4">
        <v>1</v>
      </c>
      <c r="BV162" s="4">
        <v>1</v>
      </c>
      <c r="CH162" s="4">
        <v>1</v>
      </c>
      <c r="CJ162" s="4">
        <v>1</v>
      </c>
      <c r="CK162" s="4">
        <v>1</v>
      </c>
      <c r="CL162" s="4">
        <v>1</v>
      </c>
      <c r="CN162" s="4">
        <v>11</v>
      </c>
      <c r="CO162" s="4">
        <v>1</v>
      </c>
      <c r="CP162" s="4">
        <v>1</v>
      </c>
      <c r="CQ162" s="4">
        <v>1</v>
      </c>
    </row>
    <row r="163" spans="1:126" x14ac:dyDescent="0.2">
      <c r="A163" s="4">
        <f t="shared" si="10"/>
        <v>162</v>
      </c>
      <c r="B163" s="18">
        <v>42663</v>
      </c>
      <c r="C163" s="19" t="s">
        <v>437</v>
      </c>
      <c r="D163" s="19" t="s">
        <v>458</v>
      </c>
      <c r="E163" s="19" t="s">
        <v>461</v>
      </c>
      <c r="F163" s="4" t="s">
        <v>1592</v>
      </c>
      <c r="G163" s="4" t="s">
        <v>467</v>
      </c>
      <c r="H163" s="4" t="s">
        <v>469</v>
      </c>
      <c r="I163" s="4">
        <v>71</v>
      </c>
      <c r="J163" s="4" t="s">
        <v>723</v>
      </c>
      <c r="K163" s="4" t="s">
        <v>153</v>
      </c>
      <c r="L163" s="4">
        <v>0</v>
      </c>
      <c r="M163" s="4" t="s">
        <v>1222</v>
      </c>
      <c r="N163" s="3" t="s">
        <v>471</v>
      </c>
      <c r="P163" s="4" t="s">
        <v>472</v>
      </c>
      <c r="Q163" s="4">
        <v>2</v>
      </c>
      <c r="R163" s="11" t="s">
        <v>477</v>
      </c>
      <c r="S163" s="4">
        <v>2</v>
      </c>
      <c r="T163" s="4">
        <v>1</v>
      </c>
      <c r="U163" s="4" t="b">
        <f t="shared" si="8"/>
        <v>1</v>
      </c>
      <c r="V163" s="4" t="b">
        <f t="shared" si="9"/>
        <v>1</v>
      </c>
      <c r="W163" s="4" t="b">
        <f t="shared" si="11"/>
        <v>1</v>
      </c>
      <c r="Z163" s="4">
        <v>1</v>
      </c>
      <c r="AD163" s="4">
        <v>1</v>
      </c>
      <c r="AS163" s="4">
        <v>1</v>
      </c>
      <c r="BV163" s="4">
        <v>1</v>
      </c>
      <c r="CH163" s="4">
        <v>2</v>
      </c>
      <c r="CJ163" s="4">
        <v>1</v>
      </c>
      <c r="CK163" s="4">
        <v>1</v>
      </c>
      <c r="CL163" s="4">
        <v>1</v>
      </c>
      <c r="CN163" s="4">
        <v>18</v>
      </c>
      <c r="CO163" s="4">
        <v>1</v>
      </c>
      <c r="CP163" s="4">
        <v>1</v>
      </c>
      <c r="CQ163" s="4">
        <v>1</v>
      </c>
    </row>
    <row r="164" spans="1:126" x14ac:dyDescent="0.2">
      <c r="A164" s="4">
        <f t="shared" si="10"/>
        <v>163</v>
      </c>
      <c r="B164" s="18">
        <v>42663</v>
      </c>
      <c r="C164" s="19" t="s">
        <v>437</v>
      </c>
      <c r="D164" s="19" t="s">
        <v>458</v>
      </c>
      <c r="E164" s="19" t="s">
        <v>461</v>
      </c>
      <c r="F164" s="4" t="s">
        <v>1592</v>
      </c>
      <c r="G164" s="4" t="s">
        <v>467</v>
      </c>
      <c r="H164" s="4" t="s">
        <v>468</v>
      </c>
      <c r="I164" s="4">
        <v>71</v>
      </c>
      <c r="J164" s="4" t="s">
        <v>724</v>
      </c>
      <c r="K164" s="4" t="s">
        <v>154</v>
      </c>
      <c r="L164" s="4">
        <v>0</v>
      </c>
      <c r="M164" s="4" t="s">
        <v>1223</v>
      </c>
      <c r="N164" s="3" t="s">
        <v>471</v>
      </c>
      <c r="P164" s="4" t="s">
        <v>472</v>
      </c>
      <c r="Q164" s="4">
        <v>4</v>
      </c>
      <c r="S164" s="4">
        <v>2</v>
      </c>
      <c r="T164" s="4">
        <v>1</v>
      </c>
      <c r="U164" s="4" t="b">
        <f t="shared" si="8"/>
        <v>1</v>
      </c>
      <c r="V164" s="4" t="b">
        <f t="shared" si="9"/>
        <v>1</v>
      </c>
      <c r="W164" s="4" t="b">
        <f t="shared" si="11"/>
        <v>1</v>
      </c>
      <c r="AF164" s="4">
        <v>1</v>
      </c>
      <c r="AS164" s="4">
        <v>1</v>
      </c>
      <c r="BV164" s="4">
        <v>1</v>
      </c>
      <c r="CH164" s="4">
        <v>1</v>
      </c>
      <c r="CJ164" s="4">
        <v>3</v>
      </c>
      <c r="CK164" s="4">
        <v>1</v>
      </c>
      <c r="CL164" s="4">
        <v>1</v>
      </c>
      <c r="CN164" s="4">
        <v>18</v>
      </c>
      <c r="CO164" s="4">
        <v>1</v>
      </c>
      <c r="CP164" s="4">
        <v>1</v>
      </c>
      <c r="CQ164" s="4">
        <v>3</v>
      </c>
    </row>
    <row r="165" spans="1:126" x14ac:dyDescent="0.2">
      <c r="A165" s="4">
        <f t="shared" si="10"/>
        <v>164</v>
      </c>
      <c r="B165" s="18">
        <v>42663</v>
      </c>
      <c r="C165" s="19" t="s">
        <v>437</v>
      </c>
      <c r="D165" s="19" t="s">
        <v>458</v>
      </c>
      <c r="E165" s="19" t="s">
        <v>461</v>
      </c>
      <c r="F165" s="4" t="s">
        <v>1592</v>
      </c>
      <c r="G165" s="4" t="s">
        <v>467</v>
      </c>
      <c r="H165" s="4" t="s">
        <v>468</v>
      </c>
      <c r="I165" s="4">
        <v>71</v>
      </c>
      <c r="J165" s="4" t="s">
        <v>725</v>
      </c>
      <c r="K165" s="4" t="s">
        <v>155</v>
      </c>
      <c r="L165" s="4">
        <v>0</v>
      </c>
      <c r="M165" s="4" t="s">
        <v>1223</v>
      </c>
      <c r="N165" s="3" t="s">
        <v>471</v>
      </c>
      <c r="P165" s="4" t="s">
        <v>472</v>
      </c>
      <c r="Q165" s="4">
        <v>2</v>
      </c>
      <c r="R165" s="11" t="s">
        <v>477</v>
      </c>
      <c r="S165" s="4">
        <v>2</v>
      </c>
      <c r="T165" s="4">
        <v>1</v>
      </c>
      <c r="U165" s="4" t="b">
        <f t="shared" si="8"/>
        <v>1</v>
      </c>
      <c r="V165" s="4" t="b">
        <f t="shared" si="9"/>
        <v>1</v>
      </c>
      <c r="W165" s="4" t="b">
        <f t="shared" si="11"/>
        <v>1</v>
      </c>
      <c r="AD165" s="4">
        <v>1</v>
      </c>
      <c r="AS165" s="4">
        <v>1</v>
      </c>
      <c r="BV165" s="4">
        <v>1</v>
      </c>
      <c r="CH165" s="4">
        <v>1</v>
      </c>
      <c r="CJ165" s="4">
        <v>1</v>
      </c>
      <c r="CK165" s="4">
        <v>1</v>
      </c>
      <c r="CL165" s="4">
        <v>2</v>
      </c>
      <c r="CN165" s="4">
        <v>10</v>
      </c>
      <c r="CO165" s="4">
        <v>1</v>
      </c>
      <c r="CP165" s="4">
        <v>1</v>
      </c>
      <c r="CQ165" s="4">
        <v>1</v>
      </c>
    </row>
    <row r="166" spans="1:126" x14ac:dyDescent="0.2">
      <c r="A166" s="4">
        <f t="shared" si="10"/>
        <v>165</v>
      </c>
      <c r="B166" s="18">
        <v>42663</v>
      </c>
      <c r="C166" s="19" t="s">
        <v>437</v>
      </c>
      <c r="D166" s="19" t="s">
        <v>458</v>
      </c>
      <c r="E166" s="19" t="s">
        <v>461</v>
      </c>
      <c r="F166" s="4" t="s">
        <v>1592</v>
      </c>
      <c r="G166" s="4" t="s">
        <v>467</v>
      </c>
      <c r="H166" s="4" t="s">
        <v>469</v>
      </c>
      <c r="I166" s="4">
        <v>41</v>
      </c>
      <c r="J166" s="4" t="s">
        <v>726</v>
      </c>
      <c r="K166" s="4" t="s">
        <v>156</v>
      </c>
      <c r="L166" s="4">
        <v>0</v>
      </c>
      <c r="N166" s="3" t="s">
        <v>470</v>
      </c>
      <c r="P166" s="4" t="s">
        <v>472</v>
      </c>
      <c r="Q166" s="4">
        <v>2</v>
      </c>
      <c r="R166" s="11" t="s">
        <v>477</v>
      </c>
      <c r="S166" s="4">
        <v>2</v>
      </c>
      <c r="T166" s="4">
        <v>1</v>
      </c>
      <c r="U166" s="4" t="b">
        <f t="shared" si="8"/>
        <v>1</v>
      </c>
      <c r="V166" s="4" t="b">
        <f t="shared" si="9"/>
        <v>1</v>
      </c>
      <c r="W166" s="4" t="b">
        <f t="shared" si="11"/>
        <v>1</v>
      </c>
      <c r="AF166" s="4">
        <v>1</v>
      </c>
      <c r="AS166" s="4">
        <v>1</v>
      </c>
      <c r="BV166" s="4">
        <v>1</v>
      </c>
      <c r="CH166" s="4">
        <v>1</v>
      </c>
      <c r="CJ166" s="4">
        <v>1</v>
      </c>
      <c r="CK166" s="4">
        <v>1</v>
      </c>
      <c r="CL166" s="4">
        <v>1</v>
      </c>
      <c r="CN166" s="4">
        <v>10</v>
      </c>
      <c r="CO166" s="4">
        <v>1</v>
      </c>
      <c r="CP166" s="4">
        <v>1</v>
      </c>
      <c r="CQ166" s="4">
        <v>1</v>
      </c>
    </row>
    <row r="167" spans="1:126" x14ac:dyDescent="0.2">
      <c r="A167" s="4">
        <f t="shared" si="10"/>
        <v>166</v>
      </c>
      <c r="B167" s="18">
        <v>42663</v>
      </c>
      <c r="C167" s="19" t="s">
        <v>437</v>
      </c>
      <c r="D167" s="19" t="s">
        <v>458</v>
      </c>
      <c r="E167" s="19" t="s">
        <v>461</v>
      </c>
      <c r="F167" s="4" t="s">
        <v>1592</v>
      </c>
      <c r="G167" s="4" t="s">
        <v>467</v>
      </c>
      <c r="H167" s="4" t="s">
        <v>469</v>
      </c>
      <c r="I167" s="4">
        <v>56</v>
      </c>
      <c r="J167" s="4" t="s">
        <v>727</v>
      </c>
      <c r="K167" s="4" t="s">
        <v>87</v>
      </c>
      <c r="L167" s="4">
        <v>0</v>
      </c>
      <c r="M167" s="4" t="s">
        <v>1224</v>
      </c>
      <c r="N167" s="3" t="s">
        <v>471</v>
      </c>
      <c r="P167" s="4" t="s">
        <v>472</v>
      </c>
      <c r="Q167" s="4">
        <v>2</v>
      </c>
      <c r="R167" s="11" t="s">
        <v>477</v>
      </c>
      <c r="S167" s="4">
        <v>2</v>
      </c>
      <c r="T167" s="4">
        <v>1</v>
      </c>
      <c r="U167" s="4" t="b">
        <f t="shared" si="8"/>
        <v>1</v>
      </c>
      <c r="V167" s="4" t="b">
        <f t="shared" si="9"/>
        <v>1</v>
      </c>
      <c r="W167" s="4" t="b">
        <f t="shared" si="11"/>
        <v>1</v>
      </c>
      <c r="AD167" s="4">
        <v>1</v>
      </c>
      <c r="AS167" s="4">
        <v>1</v>
      </c>
      <c r="BV167" s="4">
        <v>1</v>
      </c>
      <c r="CH167" s="4">
        <v>1</v>
      </c>
      <c r="CJ167" s="4">
        <v>1</v>
      </c>
      <c r="CK167" s="4">
        <v>1</v>
      </c>
      <c r="CL167" s="4">
        <v>1</v>
      </c>
      <c r="CN167" s="4">
        <v>11</v>
      </c>
      <c r="CO167" s="4">
        <v>1</v>
      </c>
      <c r="CP167" s="4">
        <v>1</v>
      </c>
      <c r="CQ167" s="4">
        <v>1</v>
      </c>
    </row>
    <row r="168" spans="1:126" x14ac:dyDescent="0.2">
      <c r="A168" s="4">
        <f t="shared" si="10"/>
        <v>167</v>
      </c>
      <c r="B168" s="18">
        <v>42663</v>
      </c>
      <c r="C168" s="19" t="s">
        <v>437</v>
      </c>
      <c r="D168" s="19" t="s">
        <v>458</v>
      </c>
      <c r="E168" s="19" t="s">
        <v>461</v>
      </c>
      <c r="F168" s="4" t="s">
        <v>1592</v>
      </c>
      <c r="G168" s="4" t="s">
        <v>467</v>
      </c>
      <c r="H168" s="4" t="s">
        <v>468</v>
      </c>
      <c r="I168" s="4">
        <v>46</v>
      </c>
      <c r="J168" s="4" t="s">
        <v>728</v>
      </c>
      <c r="K168" s="4" t="s">
        <v>154</v>
      </c>
      <c r="L168" s="4">
        <v>0</v>
      </c>
      <c r="N168" s="3" t="s">
        <v>471</v>
      </c>
      <c r="P168" s="4" t="s">
        <v>472</v>
      </c>
      <c r="Q168" s="4">
        <v>4</v>
      </c>
      <c r="S168" s="4">
        <v>2</v>
      </c>
      <c r="T168" s="4">
        <v>1</v>
      </c>
      <c r="U168" s="4" t="b">
        <f t="shared" si="8"/>
        <v>1</v>
      </c>
      <c r="V168" s="4" t="b">
        <f t="shared" si="9"/>
        <v>1</v>
      </c>
      <c r="W168" s="4" t="b">
        <f t="shared" si="11"/>
        <v>1</v>
      </c>
      <c r="AF168" s="4">
        <v>1</v>
      </c>
      <c r="AP168" s="4">
        <v>1</v>
      </c>
      <c r="AS168" s="4">
        <v>1</v>
      </c>
      <c r="BP168" s="4">
        <v>1</v>
      </c>
      <c r="BV168" s="4">
        <v>1</v>
      </c>
      <c r="CH168" s="4">
        <v>1</v>
      </c>
      <c r="CJ168" s="4">
        <v>1</v>
      </c>
      <c r="CK168" s="4">
        <v>1</v>
      </c>
      <c r="CL168" s="4">
        <v>1</v>
      </c>
      <c r="CN168" s="4">
        <v>11</v>
      </c>
      <c r="CO168" s="4">
        <v>1</v>
      </c>
      <c r="CP168" s="4">
        <v>1</v>
      </c>
      <c r="CQ168" s="4">
        <v>1</v>
      </c>
    </row>
    <row r="169" spans="1:126" x14ac:dyDescent="0.2">
      <c r="A169" s="4">
        <f t="shared" si="10"/>
        <v>168</v>
      </c>
      <c r="B169" s="18">
        <v>42663</v>
      </c>
      <c r="C169" s="19" t="s">
        <v>437</v>
      </c>
      <c r="D169" s="19" t="s">
        <v>458</v>
      </c>
      <c r="E169" s="19" t="s">
        <v>461</v>
      </c>
      <c r="F169" s="4" t="s">
        <v>1592</v>
      </c>
      <c r="G169" s="4" t="s">
        <v>467</v>
      </c>
      <c r="H169" s="4" t="s">
        <v>469</v>
      </c>
      <c r="I169" s="4">
        <v>41</v>
      </c>
      <c r="J169" s="4" t="s">
        <v>729</v>
      </c>
      <c r="K169" s="4" t="s">
        <v>157</v>
      </c>
      <c r="L169" s="4">
        <v>0</v>
      </c>
      <c r="N169" s="3" t="s">
        <v>471</v>
      </c>
      <c r="P169" s="4" t="s">
        <v>472</v>
      </c>
      <c r="Q169" s="4">
        <v>2</v>
      </c>
      <c r="R169" s="11" t="s">
        <v>477</v>
      </c>
      <c r="S169" s="4">
        <v>2</v>
      </c>
      <c r="T169" s="4">
        <v>1</v>
      </c>
      <c r="U169" s="4" t="b">
        <f t="shared" si="8"/>
        <v>1</v>
      </c>
      <c r="V169" s="4" t="b">
        <f t="shared" si="9"/>
        <v>1</v>
      </c>
      <c r="W169" s="4" t="b">
        <f t="shared" si="11"/>
        <v>1</v>
      </c>
      <c r="AF169" s="4">
        <v>1</v>
      </c>
      <c r="BV169" s="4">
        <v>1</v>
      </c>
      <c r="CH169" s="4">
        <v>1</v>
      </c>
      <c r="CJ169" s="4">
        <v>1</v>
      </c>
      <c r="CK169" s="4">
        <v>1</v>
      </c>
      <c r="CL169" s="4">
        <v>1</v>
      </c>
      <c r="CN169" s="4">
        <v>9</v>
      </c>
      <c r="CO169" s="4">
        <v>1</v>
      </c>
      <c r="CP169" s="4">
        <v>1</v>
      </c>
      <c r="CQ169" s="4">
        <v>1</v>
      </c>
    </row>
    <row r="170" spans="1:126" x14ac:dyDescent="0.2">
      <c r="A170" s="4">
        <f t="shared" si="10"/>
        <v>169</v>
      </c>
      <c r="B170" s="18">
        <v>42663</v>
      </c>
      <c r="C170" s="19" t="s">
        <v>437</v>
      </c>
      <c r="D170" s="19" t="s">
        <v>458</v>
      </c>
      <c r="E170" s="19" t="s">
        <v>461</v>
      </c>
      <c r="F170" s="4" t="s">
        <v>1592</v>
      </c>
      <c r="G170" s="4" t="s">
        <v>467</v>
      </c>
      <c r="H170" s="4" t="s">
        <v>469</v>
      </c>
      <c r="I170" s="4">
        <v>51</v>
      </c>
      <c r="J170" s="4" t="s">
        <v>730</v>
      </c>
      <c r="K170" s="4" t="s">
        <v>158</v>
      </c>
      <c r="L170" s="4">
        <v>0</v>
      </c>
      <c r="N170" s="3" t="s">
        <v>471</v>
      </c>
      <c r="P170" s="4" t="s">
        <v>473</v>
      </c>
      <c r="Q170" s="4">
        <v>2</v>
      </c>
      <c r="R170" s="11" t="s">
        <v>477</v>
      </c>
      <c r="S170" s="4">
        <v>2</v>
      </c>
      <c r="T170" s="4">
        <v>5</v>
      </c>
      <c r="U170" s="4" t="b">
        <f t="shared" si="8"/>
        <v>1</v>
      </c>
      <c r="V170" s="4" t="b">
        <f t="shared" si="9"/>
        <v>0</v>
      </c>
      <c r="W170" s="4" t="b">
        <f t="shared" si="11"/>
        <v>0</v>
      </c>
      <c r="AQ170" s="4">
        <v>1</v>
      </c>
      <c r="AZ170" s="4">
        <v>1</v>
      </c>
      <c r="BL170" s="4">
        <v>1</v>
      </c>
      <c r="BP170" s="4">
        <v>1</v>
      </c>
      <c r="CH170" s="4">
        <v>1</v>
      </c>
      <c r="CJ170" s="4">
        <v>3</v>
      </c>
      <c r="CK170" s="4">
        <v>1</v>
      </c>
      <c r="CL170" s="4">
        <v>1</v>
      </c>
      <c r="CN170" s="4">
        <v>14</v>
      </c>
      <c r="CO170" s="4">
        <v>1</v>
      </c>
      <c r="CP170" s="4">
        <v>1</v>
      </c>
      <c r="CQ170" s="4">
        <v>3</v>
      </c>
    </row>
    <row r="171" spans="1:126" x14ac:dyDescent="0.2">
      <c r="A171" s="4">
        <f t="shared" si="10"/>
        <v>170</v>
      </c>
      <c r="B171" s="18">
        <v>42663</v>
      </c>
      <c r="C171" s="19" t="s">
        <v>437</v>
      </c>
      <c r="D171" s="19" t="s">
        <v>458</v>
      </c>
      <c r="E171" s="19" t="s">
        <v>461</v>
      </c>
      <c r="F171" s="4" t="s">
        <v>1592</v>
      </c>
      <c r="G171" s="4" t="s">
        <v>467</v>
      </c>
      <c r="H171" s="4" t="s">
        <v>468</v>
      </c>
      <c r="I171" s="4">
        <v>51</v>
      </c>
      <c r="J171" s="4" t="s">
        <v>731</v>
      </c>
      <c r="K171" s="4" t="s">
        <v>159</v>
      </c>
      <c r="L171" s="4">
        <v>0</v>
      </c>
      <c r="N171" s="3" t="s">
        <v>471</v>
      </c>
      <c r="P171" s="4" t="s">
        <v>472</v>
      </c>
      <c r="Q171" s="4">
        <v>2</v>
      </c>
      <c r="R171" s="11" t="s">
        <v>477</v>
      </c>
      <c r="S171" s="4">
        <v>2</v>
      </c>
      <c r="T171" s="4">
        <v>1</v>
      </c>
      <c r="U171" s="4" t="b">
        <f t="shared" si="8"/>
        <v>1</v>
      </c>
      <c r="V171" s="4" t="b">
        <f t="shared" si="9"/>
        <v>1</v>
      </c>
      <c r="W171" s="4" t="b">
        <f t="shared" si="11"/>
        <v>1</v>
      </c>
      <c r="AF171" s="4">
        <v>1</v>
      </c>
      <c r="AS171" s="4">
        <v>1</v>
      </c>
      <c r="BV171" s="4">
        <v>1</v>
      </c>
      <c r="CH171" s="4">
        <v>1</v>
      </c>
      <c r="CJ171" s="4">
        <v>1</v>
      </c>
      <c r="CK171" s="4">
        <v>1</v>
      </c>
      <c r="CL171" s="4">
        <v>1</v>
      </c>
      <c r="CN171" s="4">
        <v>11</v>
      </c>
      <c r="CO171" s="4">
        <v>1</v>
      </c>
      <c r="CP171" s="4">
        <v>1</v>
      </c>
      <c r="CQ171" s="4">
        <v>1</v>
      </c>
    </row>
    <row r="172" spans="1:126" x14ac:dyDescent="0.2">
      <c r="A172" s="4">
        <f t="shared" si="10"/>
        <v>171</v>
      </c>
      <c r="B172" s="18">
        <v>42663</v>
      </c>
      <c r="C172" s="19" t="s">
        <v>437</v>
      </c>
      <c r="D172" s="19" t="s">
        <v>458</v>
      </c>
      <c r="E172" s="19" t="s">
        <v>461</v>
      </c>
      <c r="F172" s="4" t="s">
        <v>1592</v>
      </c>
      <c r="G172" s="4" t="s">
        <v>467</v>
      </c>
      <c r="H172" s="4" t="s">
        <v>469</v>
      </c>
      <c r="I172" s="4">
        <v>36</v>
      </c>
      <c r="J172" s="4" t="s">
        <v>732</v>
      </c>
      <c r="K172" s="4" t="s">
        <v>160</v>
      </c>
      <c r="L172" s="4">
        <v>0</v>
      </c>
      <c r="N172" s="3" t="s">
        <v>471</v>
      </c>
      <c r="P172" s="4" t="s">
        <v>472</v>
      </c>
      <c r="Q172" s="4">
        <v>3</v>
      </c>
      <c r="S172" s="4">
        <v>2</v>
      </c>
      <c r="T172" s="4">
        <v>1</v>
      </c>
      <c r="U172" s="4" t="b">
        <f t="shared" si="8"/>
        <v>1</v>
      </c>
      <c r="V172" s="4" t="b">
        <f t="shared" si="9"/>
        <v>1</v>
      </c>
      <c r="W172" s="4" t="b">
        <f t="shared" si="11"/>
        <v>1</v>
      </c>
      <c r="X172" s="4">
        <v>1</v>
      </c>
      <c r="AS172" s="4">
        <v>1</v>
      </c>
      <c r="AU172" s="4">
        <v>1</v>
      </c>
      <c r="BV172" s="4">
        <v>1</v>
      </c>
      <c r="CH172" s="4">
        <v>1</v>
      </c>
      <c r="CJ172" s="4">
        <v>1</v>
      </c>
      <c r="CK172" s="4">
        <v>1</v>
      </c>
      <c r="CL172" s="4">
        <v>1</v>
      </c>
      <c r="CN172" s="4">
        <v>6</v>
      </c>
      <c r="CO172" s="4">
        <v>1</v>
      </c>
      <c r="CP172" s="4">
        <v>1</v>
      </c>
      <c r="CQ172" s="4">
        <v>1</v>
      </c>
    </row>
    <row r="173" spans="1:126" x14ac:dyDescent="0.2">
      <c r="A173" s="4">
        <f t="shared" si="10"/>
        <v>172</v>
      </c>
      <c r="B173" s="18">
        <v>42663</v>
      </c>
      <c r="C173" s="19" t="s">
        <v>437</v>
      </c>
      <c r="D173" s="19" t="s">
        <v>458</v>
      </c>
      <c r="E173" s="19" t="s">
        <v>461</v>
      </c>
      <c r="F173" s="4" t="s">
        <v>1592</v>
      </c>
      <c r="G173" s="4" t="s">
        <v>467</v>
      </c>
      <c r="H173" s="4" t="s">
        <v>468</v>
      </c>
      <c r="I173" s="4">
        <v>46</v>
      </c>
      <c r="J173" s="4" t="s">
        <v>733</v>
      </c>
      <c r="K173" s="4" t="s">
        <v>154</v>
      </c>
      <c r="L173" s="4">
        <v>0</v>
      </c>
      <c r="M173" s="4" t="s">
        <v>1225</v>
      </c>
      <c r="N173" s="3" t="s">
        <v>471</v>
      </c>
      <c r="P173" s="4" t="s">
        <v>472</v>
      </c>
      <c r="Q173" s="4">
        <v>2</v>
      </c>
      <c r="R173" s="11" t="s">
        <v>477</v>
      </c>
      <c r="S173" s="4">
        <v>2</v>
      </c>
      <c r="T173" s="4">
        <v>2</v>
      </c>
      <c r="U173" s="4" t="b">
        <f t="shared" si="8"/>
        <v>1</v>
      </c>
      <c r="V173" s="4" t="b">
        <f t="shared" si="9"/>
        <v>1</v>
      </c>
      <c r="W173" s="4" t="b">
        <f t="shared" si="11"/>
        <v>1</v>
      </c>
      <c r="AF173" s="4">
        <v>1</v>
      </c>
      <c r="BV173" s="4">
        <v>1</v>
      </c>
      <c r="CH173" s="4">
        <v>1</v>
      </c>
      <c r="CJ173" s="4">
        <v>1</v>
      </c>
      <c r="CK173" s="4">
        <v>1</v>
      </c>
      <c r="CL173" s="4">
        <v>1</v>
      </c>
      <c r="CN173" s="4">
        <v>10</v>
      </c>
      <c r="CO173" s="4">
        <v>1</v>
      </c>
      <c r="CP173" s="4">
        <v>1</v>
      </c>
      <c r="CQ173" s="4">
        <v>1</v>
      </c>
    </row>
    <row r="174" spans="1:126" x14ac:dyDescent="0.2">
      <c r="A174" s="4">
        <f t="shared" si="10"/>
        <v>173</v>
      </c>
      <c r="B174" s="18">
        <v>42663</v>
      </c>
      <c r="C174" s="19" t="s">
        <v>437</v>
      </c>
      <c r="D174" s="19" t="s">
        <v>458</v>
      </c>
      <c r="E174" s="19" t="s">
        <v>461</v>
      </c>
      <c r="F174" s="4" t="s">
        <v>1592</v>
      </c>
      <c r="G174" s="4" t="s">
        <v>467</v>
      </c>
      <c r="H174" s="4" t="s">
        <v>469</v>
      </c>
      <c r="I174" s="4">
        <v>41</v>
      </c>
      <c r="J174" s="4" t="s">
        <v>734</v>
      </c>
      <c r="K174" s="4" t="s">
        <v>156</v>
      </c>
      <c r="L174" s="4">
        <v>0</v>
      </c>
      <c r="M174" s="4" t="s">
        <v>1226</v>
      </c>
      <c r="N174" s="3" t="s">
        <v>470</v>
      </c>
      <c r="P174" s="4" t="s">
        <v>472</v>
      </c>
      <c r="Q174" s="4">
        <v>2</v>
      </c>
      <c r="R174" s="11" t="s">
        <v>477</v>
      </c>
      <c r="S174" s="4">
        <v>2</v>
      </c>
      <c r="T174" s="4">
        <v>1</v>
      </c>
      <c r="U174" s="4" t="b">
        <f t="shared" si="8"/>
        <v>1</v>
      </c>
      <c r="V174" s="4" t="b">
        <f t="shared" si="9"/>
        <v>1</v>
      </c>
      <c r="W174" s="4" t="b">
        <f t="shared" si="11"/>
        <v>1</v>
      </c>
      <c r="AF174" s="4">
        <v>1</v>
      </c>
      <c r="BV174" s="4">
        <v>1</v>
      </c>
      <c r="CH174" s="4">
        <v>1</v>
      </c>
      <c r="CJ174" s="4">
        <v>1</v>
      </c>
      <c r="CK174" s="4">
        <v>1</v>
      </c>
      <c r="CL174" s="4">
        <v>1</v>
      </c>
      <c r="CN174" s="4">
        <v>10</v>
      </c>
      <c r="CO174" s="4">
        <v>1</v>
      </c>
      <c r="CP174" s="4">
        <v>1</v>
      </c>
      <c r="CQ174" s="4">
        <v>1</v>
      </c>
    </row>
    <row r="175" spans="1:126" x14ac:dyDescent="0.2">
      <c r="A175" s="4">
        <f t="shared" si="10"/>
        <v>174</v>
      </c>
      <c r="B175" s="18">
        <v>42663</v>
      </c>
      <c r="C175" s="19" t="s">
        <v>437</v>
      </c>
      <c r="D175" s="19" t="s">
        <v>458</v>
      </c>
      <c r="E175" s="19" t="s">
        <v>461</v>
      </c>
      <c r="F175" s="4" t="s">
        <v>1592</v>
      </c>
      <c r="G175" s="4" t="s">
        <v>467</v>
      </c>
      <c r="H175" s="4" t="s">
        <v>468</v>
      </c>
      <c r="I175" s="4">
        <v>66</v>
      </c>
      <c r="J175" s="4" t="s">
        <v>735</v>
      </c>
      <c r="K175" s="4" t="s">
        <v>161</v>
      </c>
      <c r="L175" s="4">
        <v>0</v>
      </c>
      <c r="M175" s="4" t="s">
        <v>1227</v>
      </c>
      <c r="N175" s="3" t="s">
        <v>471</v>
      </c>
      <c r="P175" s="4" t="s">
        <v>472</v>
      </c>
      <c r="Q175" s="4">
        <v>1</v>
      </c>
      <c r="R175" s="11" t="s">
        <v>477</v>
      </c>
      <c r="S175" s="4">
        <v>2</v>
      </c>
      <c r="T175" s="4">
        <v>1</v>
      </c>
      <c r="U175" s="4" t="b">
        <f t="shared" si="8"/>
        <v>1</v>
      </c>
      <c r="V175" s="4" t="b">
        <f t="shared" si="9"/>
        <v>1</v>
      </c>
      <c r="W175" s="4" t="b">
        <f t="shared" si="11"/>
        <v>1</v>
      </c>
      <c r="AA175" s="4">
        <v>1</v>
      </c>
      <c r="BV175" s="4">
        <v>1</v>
      </c>
      <c r="CH175" s="4">
        <v>1</v>
      </c>
      <c r="CJ175" s="4">
        <v>1</v>
      </c>
      <c r="CK175" s="4">
        <v>1</v>
      </c>
      <c r="CL175" s="4">
        <v>1</v>
      </c>
      <c r="CN175" s="4">
        <v>14</v>
      </c>
      <c r="CO175" s="4">
        <v>1</v>
      </c>
      <c r="CP175" s="4">
        <v>1</v>
      </c>
      <c r="CQ175" s="4">
        <v>1</v>
      </c>
    </row>
    <row r="176" spans="1:126" x14ac:dyDescent="0.2">
      <c r="A176" s="4">
        <f t="shared" si="10"/>
        <v>175</v>
      </c>
      <c r="B176" s="18">
        <v>42663</v>
      </c>
      <c r="C176" s="19" t="s">
        <v>437</v>
      </c>
      <c r="D176" s="19" t="s">
        <v>458</v>
      </c>
      <c r="E176" s="19" t="s">
        <v>461</v>
      </c>
      <c r="F176" s="4" t="s">
        <v>1592</v>
      </c>
      <c r="G176" s="4" t="s">
        <v>467</v>
      </c>
      <c r="H176" s="4" t="s">
        <v>468</v>
      </c>
      <c r="I176" s="4">
        <v>56</v>
      </c>
      <c r="J176" s="4" t="s">
        <v>736</v>
      </c>
      <c r="K176" s="4" t="s">
        <v>162</v>
      </c>
      <c r="L176" s="4">
        <v>0</v>
      </c>
      <c r="M176" s="4" t="s">
        <v>1228</v>
      </c>
      <c r="N176" s="3" t="s">
        <v>471</v>
      </c>
      <c r="P176" s="4" t="s">
        <v>472</v>
      </c>
      <c r="Q176" s="4">
        <v>2</v>
      </c>
      <c r="R176" s="11" t="s">
        <v>477</v>
      </c>
      <c r="S176" s="4">
        <v>2</v>
      </c>
      <c r="T176" s="4">
        <v>1</v>
      </c>
      <c r="U176" s="4" t="b">
        <f t="shared" si="8"/>
        <v>1</v>
      </c>
      <c r="V176" s="4" t="b">
        <f t="shared" si="9"/>
        <v>1</v>
      </c>
      <c r="W176" s="4" t="b">
        <f t="shared" si="11"/>
        <v>1</v>
      </c>
      <c r="AF176" s="4">
        <v>1</v>
      </c>
      <c r="BL176" s="4">
        <v>1</v>
      </c>
      <c r="BS176" s="4">
        <v>1</v>
      </c>
      <c r="CC176" s="4">
        <v>1</v>
      </c>
      <c r="CH176" s="4">
        <v>1</v>
      </c>
      <c r="CJ176" s="4">
        <v>3</v>
      </c>
      <c r="CK176" s="4">
        <v>1</v>
      </c>
      <c r="CL176" s="4">
        <v>1</v>
      </c>
      <c r="CN176" s="4">
        <v>11</v>
      </c>
      <c r="CO176" s="4">
        <v>1</v>
      </c>
      <c r="CP176" s="4">
        <v>1</v>
      </c>
      <c r="CQ176" s="4">
        <v>3</v>
      </c>
    </row>
    <row r="177" spans="1:129" x14ac:dyDescent="0.2">
      <c r="A177" s="4">
        <f t="shared" si="10"/>
        <v>176</v>
      </c>
      <c r="B177" s="18">
        <v>42664</v>
      </c>
      <c r="C177" s="19" t="s">
        <v>437</v>
      </c>
      <c r="D177" s="19" t="s">
        <v>458</v>
      </c>
      <c r="E177" s="19" t="s">
        <v>461</v>
      </c>
      <c r="F177" s="4" t="s">
        <v>1592</v>
      </c>
      <c r="G177" s="4" t="s">
        <v>467</v>
      </c>
      <c r="H177" s="4" t="s">
        <v>469</v>
      </c>
      <c r="I177" s="4">
        <v>86</v>
      </c>
      <c r="J177" s="4" t="s">
        <v>737</v>
      </c>
      <c r="K177" s="4" t="s">
        <v>155</v>
      </c>
      <c r="L177" s="4">
        <v>0</v>
      </c>
      <c r="N177" s="3" t="s">
        <v>471</v>
      </c>
      <c r="O177" s="3">
        <v>1</v>
      </c>
      <c r="P177" s="4" t="s">
        <v>472</v>
      </c>
      <c r="Q177" s="4">
        <v>3</v>
      </c>
      <c r="S177" s="4">
        <v>2</v>
      </c>
      <c r="T177" s="4">
        <v>1</v>
      </c>
      <c r="U177" s="4" t="b">
        <f t="shared" si="8"/>
        <v>1</v>
      </c>
      <c r="V177" s="4" t="b">
        <f t="shared" si="9"/>
        <v>1</v>
      </c>
      <c r="W177" s="4" t="b">
        <f t="shared" si="11"/>
        <v>1</v>
      </c>
      <c r="AA177" s="4">
        <v>1</v>
      </c>
      <c r="AS177" s="4">
        <v>1</v>
      </c>
      <c r="BV177" s="4">
        <v>1</v>
      </c>
      <c r="CH177" s="4">
        <v>1</v>
      </c>
      <c r="CJ177" s="4">
        <v>1</v>
      </c>
      <c r="CK177" s="4">
        <v>1</v>
      </c>
      <c r="CL177" s="4">
        <v>1</v>
      </c>
      <c r="CN177" s="4">
        <v>8</v>
      </c>
      <c r="CO177" s="4">
        <v>1</v>
      </c>
      <c r="CP177" s="4">
        <v>1</v>
      </c>
      <c r="CQ177" s="4">
        <v>1</v>
      </c>
    </row>
    <row r="178" spans="1:129" x14ac:dyDescent="0.2">
      <c r="A178" s="4">
        <f t="shared" si="10"/>
        <v>177</v>
      </c>
      <c r="B178" s="18">
        <v>42664</v>
      </c>
      <c r="C178" s="19" t="s">
        <v>437</v>
      </c>
      <c r="D178" s="19" t="s">
        <v>458</v>
      </c>
      <c r="E178" s="19" t="s">
        <v>461</v>
      </c>
      <c r="F178" s="4" t="s">
        <v>1592</v>
      </c>
      <c r="G178" s="4" t="s">
        <v>467</v>
      </c>
      <c r="H178" s="4" t="s">
        <v>469</v>
      </c>
      <c r="I178" s="4">
        <v>56</v>
      </c>
      <c r="J178" s="4" t="s">
        <v>738</v>
      </c>
      <c r="K178" s="4" t="s">
        <v>163</v>
      </c>
      <c r="L178" s="4">
        <v>0</v>
      </c>
      <c r="N178" s="3" t="s">
        <v>471</v>
      </c>
      <c r="P178" s="4" t="s">
        <v>473</v>
      </c>
      <c r="Q178" s="4">
        <v>2</v>
      </c>
      <c r="R178" s="11" t="s">
        <v>477</v>
      </c>
      <c r="S178" s="4">
        <v>2</v>
      </c>
      <c r="T178" s="4">
        <v>1</v>
      </c>
      <c r="U178" s="4" t="b">
        <f t="shared" si="8"/>
        <v>1</v>
      </c>
      <c r="V178" s="4" t="b">
        <f t="shared" si="9"/>
        <v>1</v>
      </c>
      <c r="W178" s="4" t="b">
        <f t="shared" si="11"/>
        <v>1</v>
      </c>
      <c r="AA178" s="4">
        <v>1</v>
      </c>
      <c r="AT178" s="4">
        <v>1</v>
      </c>
      <c r="BV178" s="4">
        <v>1</v>
      </c>
      <c r="CH178" s="4">
        <v>1</v>
      </c>
      <c r="CJ178" s="4">
        <v>1</v>
      </c>
      <c r="CK178" s="4">
        <v>1</v>
      </c>
      <c r="CL178" s="4">
        <v>3</v>
      </c>
      <c r="CN178" s="4">
        <v>7</v>
      </c>
      <c r="CO178" s="4">
        <v>1</v>
      </c>
      <c r="CP178" s="4">
        <v>1</v>
      </c>
      <c r="CQ178" s="4">
        <v>1</v>
      </c>
    </row>
    <row r="179" spans="1:129" x14ac:dyDescent="0.2">
      <c r="A179" s="4">
        <f t="shared" si="10"/>
        <v>178</v>
      </c>
      <c r="B179" s="18">
        <v>42664</v>
      </c>
      <c r="C179" s="19" t="s">
        <v>437</v>
      </c>
      <c r="D179" s="19" t="s">
        <v>458</v>
      </c>
      <c r="E179" s="19" t="s">
        <v>461</v>
      </c>
      <c r="F179" s="4" t="s">
        <v>1592</v>
      </c>
      <c r="G179" s="4" t="s">
        <v>467</v>
      </c>
      <c r="H179" s="4" t="s">
        <v>468</v>
      </c>
      <c r="I179" s="4">
        <v>41</v>
      </c>
      <c r="J179" s="4" t="s">
        <v>739</v>
      </c>
      <c r="K179" s="4" t="s">
        <v>161</v>
      </c>
      <c r="L179" s="4">
        <v>0</v>
      </c>
      <c r="N179" s="3" t="s">
        <v>471</v>
      </c>
      <c r="P179" s="4" t="s">
        <v>473</v>
      </c>
      <c r="Q179" s="4">
        <v>2</v>
      </c>
      <c r="R179" s="11" t="s">
        <v>477</v>
      </c>
      <c r="S179" s="4">
        <v>2</v>
      </c>
      <c r="T179" s="4">
        <v>1</v>
      </c>
      <c r="U179" s="4" t="b">
        <f t="shared" si="8"/>
        <v>1</v>
      </c>
      <c r="V179" s="4" t="b">
        <f t="shared" si="9"/>
        <v>1</v>
      </c>
      <c r="W179" s="4" t="b">
        <f t="shared" si="11"/>
        <v>1</v>
      </c>
      <c r="AF179" s="4">
        <v>1</v>
      </c>
      <c r="BL179" s="4">
        <v>1</v>
      </c>
      <c r="BV179" s="4">
        <v>1</v>
      </c>
      <c r="CH179" s="4">
        <v>1</v>
      </c>
      <c r="CJ179" s="4">
        <v>1</v>
      </c>
      <c r="CK179" s="4">
        <v>1</v>
      </c>
      <c r="CL179" s="4">
        <v>1</v>
      </c>
      <c r="CN179" s="4">
        <v>9</v>
      </c>
      <c r="CO179" s="4">
        <v>1</v>
      </c>
      <c r="CP179" s="4">
        <v>1</v>
      </c>
      <c r="CQ179" s="4">
        <v>1</v>
      </c>
    </row>
    <row r="180" spans="1:129" x14ac:dyDescent="0.2">
      <c r="A180" s="4">
        <f t="shared" si="10"/>
        <v>179</v>
      </c>
      <c r="B180" s="18">
        <v>42664</v>
      </c>
      <c r="C180" s="19" t="s">
        <v>437</v>
      </c>
      <c r="D180" s="19" t="s">
        <v>458</v>
      </c>
      <c r="E180" s="19" t="s">
        <v>461</v>
      </c>
      <c r="F180" s="4" t="s">
        <v>1592</v>
      </c>
      <c r="G180" s="4" t="s">
        <v>467</v>
      </c>
      <c r="H180" s="4" t="s">
        <v>469</v>
      </c>
      <c r="I180" s="4">
        <v>46</v>
      </c>
      <c r="J180" s="4" t="s">
        <v>740</v>
      </c>
      <c r="K180" s="4" t="s">
        <v>153</v>
      </c>
      <c r="L180" s="4">
        <v>0</v>
      </c>
      <c r="M180" s="4" t="s">
        <v>1229</v>
      </c>
      <c r="N180" s="3" t="s">
        <v>471</v>
      </c>
      <c r="P180" s="4" t="s">
        <v>473</v>
      </c>
      <c r="Q180" s="4">
        <v>2</v>
      </c>
      <c r="R180" s="11" t="s">
        <v>477</v>
      </c>
      <c r="S180" s="4">
        <v>2</v>
      </c>
      <c r="T180" s="4">
        <v>1</v>
      </c>
      <c r="U180" s="4" t="b">
        <f t="shared" si="8"/>
        <v>1</v>
      </c>
      <c r="V180" s="4" t="b">
        <f t="shared" si="9"/>
        <v>1</v>
      </c>
      <c r="W180" s="4" t="b">
        <f t="shared" si="11"/>
        <v>1</v>
      </c>
      <c r="AA180" s="4">
        <v>1</v>
      </c>
      <c r="AE180" s="4">
        <v>1</v>
      </c>
      <c r="AQ180" s="4">
        <v>1</v>
      </c>
      <c r="AS180" s="4">
        <v>1</v>
      </c>
      <c r="AU180" s="4">
        <v>1</v>
      </c>
      <c r="BV180" s="4">
        <v>1</v>
      </c>
      <c r="CH180" s="4">
        <v>1</v>
      </c>
      <c r="CJ180" s="4">
        <v>1</v>
      </c>
      <c r="CK180" s="4">
        <v>1</v>
      </c>
      <c r="CL180" s="4">
        <v>2</v>
      </c>
      <c r="CN180" s="4">
        <v>14</v>
      </c>
      <c r="CO180" s="4">
        <v>1</v>
      </c>
      <c r="CP180" s="4">
        <v>1</v>
      </c>
      <c r="CQ180" s="4">
        <v>1</v>
      </c>
    </row>
    <row r="181" spans="1:129" x14ac:dyDescent="0.2">
      <c r="A181" s="4">
        <f t="shared" si="10"/>
        <v>180</v>
      </c>
      <c r="B181" s="18">
        <v>42664</v>
      </c>
      <c r="C181" s="19" t="s">
        <v>437</v>
      </c>
      <c r="D181" s="19" t="s">
        <v>458</v>
      </c>
      <c r="E181" s="19" t="s">
        <v>461</v>
      </c>
      <c r="F181" s="4" t="s">
        <v>1592</v>
      </c>
      <c r="G181" s="4" t="s">
        <v>467</v>
      </c>
      <c r="H181" s="4" t="s">
        <v>468</v>
      </c>
      <c r="I181" s="4">
        <v>51</v>
      </c>
      <c r="J181" s="4" t="s">
        <v>741</v>
      </c>
      <c r="K181" s="4" t="s">
        <v>155</v>
      </c>
      <c r="L181" s="4">
        <v>0</v>
      </c>
      <c r="M181" s="4" t="s">
        <v>1230</v>
      </c>
      <c r="N181" s="3" t="s">
        <v>471</v>
      </c>
      <c r="P181" s="4" t="s">
        <v>472</v>
      </c>
      <c r="Q181" s="4">
        <v>2</v>
      </c>
      <c r="R181" s="11" t="s">
        <v>477</v>
      </c>
      <c r="S181" s="4">
        <v>2</v>
      </c>
      <c r="T181" s="4">
        <v>1</v>
      </c>
      <c r="U181" s="4" t="b">
        <f t="shared" si="8"/>
        <v>1</v>
      </c>
      <c r="V181" s="4" t="b">
        <f t="shared" si="9"/>
        <v>1</v>
      </c>
      <c r="W181" s="4" t="b">
        <f t="shared" si="11"/>
        <v>1</v>
      </c>
      <c r="AD181" s="4">
        <v>1</v>
      </c>
      <c r="AS181" s="4">
        <v>1</v>
      </c>
      <c r="BV181" s="4">
        <v>1</v>
      </c>
      <c r="CH181" s="4">
        <v>1</v>
      </c>
      <c r="CJ181" s="4">
        <v>1</v>
      </c>
      <c r="CK181" s="4">
        <v>1</v>
      </c>
      <c r="CL181" s="4">
        <v>1</v>
      </c>
      <c r="CN181" s="4">
        <v>15</v>
      </c>
      <c r="CO181" s="4">
        <v>1</v>
      </c>
      <c r="CP181" s="4">
        <v>1</v>
      </c>
      <c r="CQ181" s="4">
        <v>1</v>
      </c>
    </row>
    <row r="182" spans="1:129" x14ac:dyDescent="0.2">
      <c r="A182" s="4">
        <f t="shared" si="10"/>
        <v>181</v>
      </c>
      <c r="B182" s="18">
        <v>42664</v>
      </c>
      <c r="C182" s="19" t="s">
        <v>437</v>
      </c>
      <c r="D182" s="19" t="s">
        <v>458</v>
      </c>
      <c r="E182" s="19" t="s">
        <v>461</v>
      </c>
      <c r="F182" s="4" t="s">
        <v>1592</v>
      </c>
      <c r="G182" s="4" t="s">
        <v>467</v>
      </c>
      <c r="H182" s="4" t="s">
        <v>468</v>
      </c>
      <c r="I182" s="4">
        <v>46</v>
      </c>
      <c r="J182" s="4" t="s">
        <v>742</v>
      </c>
      <c r="K182" s="4" t="s">
        <v>164</v>
      </c>
      <c r="L182" s="4">
        <v>0</v>
      </c>
      <c r="N182" s="3" t="s">
        <v>471</v>
      </c>
      <c r="P182" s="4" t="s">
        <v>472</v>
      </c>
      <c r="Q182" s="4">
        <v>2</v>
      </c>
      <c r="R182" s="11" t="s">
        <v>477</v>
      </c>
      <c r="S182" s="4">
        <v>2</v>
      </c>
      <c r="T182" s="4">
        <v>1</v>
      </c>
      <c r="U182" s="4" t="b">
        <f t="shared" si="8"/>
        <v>1</v>
      </c>
      <c r="V182" s="4" t="b">
        <f t="shared" si="9"/>
        <v>1</v>
      </c>
      <c r="W182" s="4" t="b">
        <f t="shared" si="11"/>
        <v>1</v>
      </c>
      <c r="AF182" s="4">
        <v>1</v>
      </c>
      <c r="BV182" s="4">
        <v>1</v>
      </c>
      <c r="CH182" s="4">
        <v>1</v>
      </c>
      <c r="CJ182" s="4">
        <v>1</v>
      </c>
      <c r="CK182" s="4">
        <v>1</v>
      </c>
      <c r="CL182" s="4">
        <v>1</v>
      </c>
      <c r="CN182" s="4">
        <v>5</v>
      </c>
      <c r="CO182" s="4">
        <v>1</v>
      </c>
      <c r="CP182" s="4">
        <v>1</v>
      </c>
      <c r="CQ182" s="4">
        <v>1</v>
      </c>
    </row>
    <row r="183" spans="1:129" x14ac:dyDescent="0.2">
      <c r="A183" s="4">
        <f t="shared" si="10"/>
        <v>182</v>
      </c>
      <c r="B183" s="18">
        <v>42661</v>
      </c>
      <c r="C183" s="19" t="s">
        <v>449</v>
      </c>
      <c r="D183" s="19" t="s">
        <v>458</v>
      </c>
      <c r="E183" s="19" t="s">
        <v>461</v>
      </c>
      <c r="F183" s="4" t="s">
        <v>1594</v>
      </c>
      <c r="G183" s="4" t="s">
        <v>480</v>
      </c>
      <c r="H183" s="4" t="s">
        <v>468</v>
      </c>
      <c r="I183" s="4">
        <v>41</v>
      </c>
      <c r="J183" s="4" t="s">
        <v>743</v>
      </c>
      <c r="K183" s="4" t="s">
        <v>13</v>
      </c>
      <c r="L183" s="4">
        <v>1</v>
      </c>
      <c r="M183" s="4" t="s">
        <v>1231</v>
      </c>
      <c r="N183" s="3" t="s">
        <v>470</v>
      </c>
      <c r="P183" s="4" t="s">
        <v>472</v>
      </c>
      <c r="Q183" s="4">
        <v>2</v>
      </c>
      <c r="R183" s="11" t="s">
        <v>485</v>
      </c>
      <c r="S183" s="4">
        <v>2</v>
      </c>
      <c r="T183" s="4">
        <v>1</v>
      </c>
      <c r="U183" s="4" t="b">
        <f t="shared" si="8"/>
        <v>1</v>
      </c>
      <c r="V183" s="4" t="b">
        <f t="shared" si="9"/>
        <v>1</v>
      </c>
      <c r="W183" s="4" t="b">
        <f t="shared" si="11"/>
        <v>1</v>
      </c>
      <c r="AJ183" s="4">
        <v>1</v>
      </c>
      <c r="AQ183" s="4">
        <v>1</v>
      </c>
      <c r="AS183" s="4">
        <v>1</v>
      </c>
      <c r="AU183" s="4">
        <v>1</v>
      </c>
      <c r="AX183" s="4">
        <v>1</v>
      </c>
      <c r="CB183" s="4">
        <v>1</v>
      </c>
      <c r="CH183" s="4">
        <v>1</v>
      </c>
      <c r="CI183" s="4">
        <v>1</v>
      </c>
      <c r="CJ183" s="4">
        <v>1</v>
      </c>
      <c r="CK183" s="4">
        <v>1</v>
      </c>
      <c r="CL183" s="4">
        <v>1</v>
      </c>
      <c r="CN183" s="4">
        <v>15</v>
      </c>
      <c r="CO183" s="4">
        <v>1</v>
      </c>
      <c r="CQ183" s="4">
        <v>1</v>
      </c>
      <c r="DV183" s="4">
        <v>1</v>
      </c>
    </row>
    <row r="184" spans="1:129" x14ac:dyDescent="0.2">
      <c r="A184" s="4">
        <f t="shared" si="10"/>
        <v>183</v>
      </c>
      <c r="B184" s="18">
        <v>42661</v>
      </c>
      <c r="C184" s="19" t="s">
        <v>449</v>
      </c>
      <c r="D184" s="19" t="s">
        <v>458</v>
      </c>
      <c r="E184" s="19" t="s">
        <v>461</v>
      </c>
      <c r="F184" s="4" t="s">
        <v>1594</v>
      </c>
      <c r="G184" s="4" t="s">
        <v>480</v>
      </c>
      <c r="H184" s="4" t="s">
        <v>468</v>
      </c>
      <c r="I184" s="4">
        <v>46</v>
      </c>
      <c r="J184" s="4" t="s">
        <v>744</v>
      </c>
      <c r="K184" s="4" t="s">
        <v>14</v>
      </c>
      <c r="L184" s="4">
        <v>1</v>
      </c>
      <c r="M184" s="4" t="s">
        <v>1232</v>
      </c>
      <c r="N184" s="3" t="s">
        <v>471</v>
      </c>
      <c r="O184" s="3">
        <v>1</v>
      </c>
      <c r="P184" s="4" t="s">
        <v>472</v>
      </c>
      <c r="Q184" s="4">
        <v>1</v>
      </c>
      <c r="S184" s="4">
        <v>2</v>
      </c>
      <c r="T184" s="4">
        <v>1</v>
      </c>
      <c r="U184" s="4" t="b">
        <f t="shared" si="8"/>
        <v>1</v>
      </c>
      <c r="V184" s="4" t="b">
        <f t="shared" si="9"/>
        <v>1</v>
      </c>
      <c r="W184" s="4" t="b">
        <f t="shared" si="11"/>
        <v>1</v>
      </c>
      <c r="AB184" s="4">
        <v>1</v>
      </c>
      <c r="AQ184" s="4">
        <v>1</v>
      </c>
      <c r="AS184" s="4">
        <v>1</v>
      </c>
      <c r="AU184" s="4">
        <v>1</v>
      </c>
      <c r="BV184" s="4">
        <v>1</v>
      </c>
      <c r="CH184" s="4">
        <v>1</v>
      </c>
      <c r="CJ184" s="4">
        <v>1</v>
      </c>
      <c r="CK184" s="4">
        <v>3</v>
      </c>
      <c r="CL184" s="4">
        <v>1</v>
      </c>
      <c r="CN184" s="4">
        <v>14</v>
      </c>
      <c r="CO184" s="4">
        <v>1</v>
      </c>
      <c r="CP184" s="4">
        <v>1</v>
      </c>
      <c r="CQ184" s="4">
        <v>1</v>
      </c>
    </row>
    <row r="185" spans="1:129" x14ac:dyDescent="0.2">
      <c r="A185" s="4">
        <f t="shared" si="10"/>
        <v>184</v>
      </c>
      <c r="B185" s="18">
        <v>42661</v>
      </c>
      <c r="C185" s="19" t="s">
        <v>449</v>
      </c>
      <c r="D185" s="19" t="s">
        <v>458</v>
      </c>
      <c r="E185" s="19" t="s">
        <v>461</v>
      </c>
      <c r="F185" s="4" t="s">
        <v>1594</v>
      </c>
      <c r="G185" s="4" t="s">
        <v>480</v>
      </c>
      <c r="H185" s="4" t="s">
        <v>469</v>
      </c>
      <c r="I185" s="4">
        <v>66</v>
      </c>
      <c r="J185" s="4" t="s">
        <v>745</v>
      </c>
      <c r="K185" s="4" t="s">
        <v>15</v>
      </c>
      <c r="L185" s="4">
        <v>1</v>
      </c>
      <c r="M185" s="4" t="s">
        <v>1233</v>
      </c>
      <c r="N185" s="3" t="s">
        <v>471</v>
      </c>
      <c r="O185" s="3">
        <v>1</v>
      </c>
      <c r="P185" s="4" t="s">
        <v>472</v>
      </c>
      <c r="Q185" s="4">
        <v>1</v>
      </c>
      <c r="S185" s="4">
        <v>2</v>
      </c>
      <c r="T185" s="4">
        <v>1</v>
      </c>
      <c r="U185" s="4" t="b">
        <f t="shared" si="8"/>
        <v>1</v>
      </c>
      <c r="V185" s="4" t="b">
        <f t="shared" si="9"/>
        <v>1</v>
      </c>
      <c r="W185" s="4" t="b">
        <f t="shared" si="11"/>
        <v>1</v>
      </c>
      <c r="AJ185" s="4">
        <v>1</v>
      </c>
      <c r="AM185" s="4">
        <v>1</v>
      </c>
      <c r="AQ185" s="4">
        <v>1</v>
      </c>
      <c r="AS185" s="4">
        <v>1</v>
      </c>
      <c r="AU185" s="4">
        <v>1</v>
      </c>
      <c r="BV185" s="4">
        <v>1</v>
      </c>
      <c r="CH185" s="4">
        <v>1</v>
      </c>
      <c r="CJ185" s="4">
        <v>1</v>
      </c>
      <c r="CK185" s="4">
        <v>3</v>
      </c>
      <c r="CL185" s="4">
        <v>1</v>
      </c>
      <c r="CP185" s="4">
        <v>1</v>
      </c>
      <c r="CQ185" s="4">
        <v>3</v>
      </c>
      <c r="DY185" s="4">
        <v>1</v>
      </c>
    </row>
    <row r="186" spans="1:129" x14ac:dyDescent="0.2">
      <c r="A186" s="4">
        <f t="shared" si="10"/>
        <v>185</v>
      </c>
      <c r="B186" s="18">
        <v>42661</v>
      </c>
      <c r="C186" s="19" t="s">
        <v>449</v>
      </c>
      <c r="D186" s="19" t="s">
        <v>458</v>
      </c>
      <c r="E186" s="19" t="s">
        <v>461</v>
      </c>
      <c r="F186" s="4" t="s">
        <v>1594</v>
      </c>
      <c r="G186" s="4" t="s">
        <v>480</v>
      </c>
      <c r="H186" s="4" t="s">
        <v>469</v>
      </c>
      <c r="I186" s="4">
        <v>36</v>
      </c>
      <c r="J186" s="4" t="s">
        <v>746</v>
      </c>
      <c r="K186" s="4" t="s">
        <v>16</v>
      </c>
      <c r="L186" s="4">
        <v>1</v>
      </c>
      <c r="M186" s="4" t="s">
        <v>1234</v>
      </c>
      <c r="N186" s="3" t="s">
        <v>471</v>
      </c>
      <c r="O186" s="3">
        <v>1</v>
      </c>
      <c r="P186" s="3" t="s">
        <v>1575</v>
      </c>
      <c r="Q186" s="4">
        <v>1</v>
      </c>
      <c r="S186" s="4">
        <v>2</v>
      </c>
      <c r="T186" s="4">
        <v>1</v>
      </c>
      <c r="U186" s="4" t="b">
        <f t="shared" si="8"/>
        <v>1</v>
      </c>
      <c r="V186" s="4" t="b">
        <f t="shared" si="9"/>
        <v>1</v>
      </c>
      <c r="W186" s="4" t="b">
        <f t="shared" si="11"/>
        <v>1</v>
      </c>
      <c r="AE186" s="4">
        <v>1</v>
      </c>
      <c r="AQ186" s="4">
        <v>1</v>
      </c>
      <c r="AS186" s="4">
        <v>1</v>
      </c>
      <c r="AU186" s="4">
        <v>1</v>
      </c>
      <c r="BV186" s="4">
        <v>1</v>
      </c>
      <c r="CH186" s="4">
        <v>1</v>
      </c>
      <c r="CJ186" s="4">
        <v>1</v>
      </c>
      <c r="CK186" s="4">
        <v>1</v>
      </c>
      <c r="CL186" s="4">
        <v>1</v>
      </c>
      <c r="CN186" s="4">
        <v>12</v>
      </c>
      <c r="CO186" s="4">
        <v>1</v>
      </c>
      <c r="CP186" s="4">
        <v>1</v>
      </c>
      <c r="CQ186" s="4">
        <v>1</v>
      </c>
    </row>
    <row r="187" spans="1:129" x14ac:dyDescent="0.2">
      <c r="A187" s="4">
        <f t="shared" si="10"/>
        <v>186</v>
      </c>
      <c r="B187" s="18">
        <v>42661</v>
      </c>
      <c r="C187" s="19" t="s">
        <v>449</v>
      </c>
      <c r="D187" s="19" t="s">
        <v>458</v>
      </c>
      <c r="E187" s="19" t="s">
        <v>461</v>
      </c>
      <c r="F187" s="4" t="s">
        <v>1594</v>
      </c>
      <c r="G187" s="4" t="s">
        <v>480</v>
      </c>
      <c r="H187" s="4" t="s">
        <v>468</v>
      </c>
      <c r="I187" s="4">
        <v>61</v>
      </c>
      <c r="K187" s="4" t="s">
        <v>17</v>
      </c>
      <c r="L187" s="4">
        <v>0</v>
      </c>
      <c r="M187" s="4" t="s">
        <v>1235</v>
      </c>
      <c r="N187" s="3" t="s">
        <v>471</v>
      </c>
      <c r="O187" s="3">
        <v>1</v>
      </c>
      <c r="P187" s="3" t="s">
        <v>1575</v>
      </c>
      <c r="Q187" s="4">
        <v>1</v>
      </c>
      <c r="S187" s="4">
        <v>2</v>
      </c>
      <c r="T187" s="4">
        <v>1</v>
      </c>
      <c r="U187" s="4" t="b">
        <f t="shared" si="8"/>
        <v>1</v>
      </c>
      <c r="V187" s="4" t="b">
        <f t="shared" si="9"/>
        <v>1</v>
      </c>
      <c r="W187" s="4" t="b">
        <f t="shared" si="11"/>
        <v>1</v>
      </c>
      <c r="AG187" s="4">
        <v>1</v>
      </c>
      <c r="AI187" s="4">
        <v>1</v>
      </c>
      <c r="AU187" s="4">
        <v>1</v>
      </c>
      <c r="CJ187" s="4">
        <v>1</v>
      </c>
      <c r="CK187" s="4">
        <v>1</v>
      </c>
      <c r="CL187" s="4">
        <v>1</v>
      </c>
      <c r="CN187" s="4">
        <v>4</v>
      </c>
      <c r="CP187" s="4">
        <v>1</v>
      </c>
      <c r="CQ187" s="4">
        <v>1</v>
      </c>
    </row>
    <row r="188" spans="1:129" x14ac:dyDescent="0.2">
      <c r="A188" s="4">
        <f t="shared" si="10"/>
        <v>187</v>
      </c>
      <c r="B188" s="18">
        <v>42661</v>
      </c>
      <c r="C188" s="19" t="s">
        <v>449</v>
      </c>
      <c r="D188" s="19" t="s">
        <v>458</v>
      </c>
      <c r="E188" s="19" t="s">
        <v>461</v>
      </c>
      <c r="F188" s="4" t="s">
        <v>1594</v>
      </c>
      <c r="G188" s="4" t="s">
        <v>480</v>
      </c>
      <c r="H188" s="4" t="s">
        <v>469</v>
      </c>
      <c r="I188" s="4">
        <v>15</v>
      </c>
      <c r="J188" s="4" t="s">
        <v>747</v>
      </c>
      <c r="K188" s="4" t="s">
        <v>18</v>
      </c>
      <c r="L188" s="4">
        <v>1</v>
      </c>
      <c r="N188" s="3" t="s">
        <v>1575</v>
      </c>
      <c r="O188" s="3">
        <v>1</v>
      </c>
      <c r="P188" s="4" t="s">
        <v>472</v>
      </c>
      <c r="Q188" s="3" t="s">
        <v>1575</v>
      </c>
      <c r="R188" s="11" t="s">
        <v>476</v>
      </c>
      <c r="S188" s="4">
        <v>2</v>
      </c>
      <c r="T188" s="4">
        <v>1</v>
      </c>
      <c r="U188" s="4" t="b">
        <f t="shared" si="8"/>
        <v>1</v>
      </c>
      <c r="V188" s="4" t="b">
        <f t="shared" si="9"/>
        <v>1</v>
      </c>
      <c r="W188" s="4" t="b">
        <f t="shared" si="11"/>
        <v>1</v>
      </c>
      <c r="AF188" s="4">
        <v>1</v>
      </c>
      <c r="AJ188" s="4">
        <v>1</v>
      </c>
      <c r="AQ188" s="4">
        <v>1</v>
      </c>
      <c r="AV188" s="4">
        <v>1</v>
      </c>
      <c r="CH188" s="4">
        <v>1</v>
      </c>
      <c r="CJ188" s="4">
        <v>1</v>
      </c>
      <c r="CK188" s="4">
        <v>1</v>
      </c>
      <c r="CL188" s="4">
        <v>1</v>
      </c>
      <c r="CN188" s="4">
        <v>18</v>
      </c>
      <c r="CO188" s="4">
        <v>1</v>
      </c>
      <c r="CP188" s="4">
        <v>1</v>
      </c>
      <c r="CQ188" s="4">
        <v>1</v>
      </c>
    </row>
    <row r="189" spans="1:129" x14ac:dyDescent="0.2">
      <c r="A189" s="4">
        <f t="shared" si="10"/>
        <v>188</v>
      </c>
      <c r="B189" s="18">
        <v>42662</v>
      </c>
      <c r="C189" s="19" t="s">
        <v>449</v>
      </c>
      <c r="D189" s="19" t="s">
        <v>458</v>
      </c>
      <c r="E189" s="19" t="s">
        <v>461</v>
      </c>
      <c r="F189" s="4" t="s">
        <v>1594</v>
      </c>
      <c r="G189" s="4" t="s">
        <v>480</v>
      </c>
      <c r="H189" s="4" t="s">
        <v>469</v>
      </c>
      <c r="I189" s="4">
        <v>36</v>
      </c>
      <c r="J189" s="4" t="s">
        <v>748</v>
      </c>
      <c r="K189" s="4" t="s">
        <v>19</v>
      </c>
      <c r="L189" s="4">
        <v>1</v>
      </c>
      <c r="N189" s="3" t="s">
        <v>471</v>
      </c>
      <c r="P189" s="4" t="s">
        <v>472</v>
      </c>
      <c r="Q189" s="4">
        <v>1</v>
      </c>
      <c r="S189" s="4" t="s">
        <v>1575</v>
      </c>
      <c r="T189" s="4">
        <v>1</v>
      </c>
      <c r="U189" s="4" t="b">
        <f t="shared" si="8"/>
        <v>1</v>
      </c>
      <c r="V189" s="4" t="b">
        <f t="shared" si="9"/>
        <v>1</v>
      </c>
      <c r="W189" s="4" t="b">
        <f t="shared" si="11"/>
        <v>1</v>
      </c>
      <c r="AF189" s="4">
        <v>1</v>
      </c>
      <c r="AL189" s="4">
        <v>1</v>
      </c>
      <c r="AM189" s="4">
        <v>1</v>
      </c>
      <c r="AU189" s="4">
        <v>1</v>
      </c>
      <c r="BV189" s="4">
        <v>1</v>
      </c>
      <c r="CH189" s="4">
        <v>1</v>
      </c>
      <c r="CJ189" s="4">
        <v>1</v>
      </c>
      <c r="CK189" s="4">
        <v>1</v>
      </c>
      <c r="CL189" s="4">
        <v>1</v>
      </c>
      <c r="CN189" s="4">
        <v>14</v>
      </c>
      <c r="CO189" s="4">
        <v>1</v>
      </c>
      <c r="CP189" s="4">
        <v>1</v>
      </c>
      <c r="CQ189" s="4">
        <v>1</v>
      </c>
    </row>
    <row r="190" spans="1:129" x14ac:dyDescent="0.2">
      <c r="A190" s="4">
        <f t="shared" si="10"/>
        <v>189</v>
      </c>
      <c r="B190" s="18">
        <v>42661</v>
      </c>
      <c r="C190" s="19" t="s">
        <v>449</v>
      </c>
      <c r="D190" s="19" t="s">
        <v>458</v>
      </c>
      <c r="E190" s="19" t="s">
        <v>461</v>
      </c>
      <c r="F190" s="4" t="s">
        <v>1594</v>
      </c>
      <c r="G190" s="4" t="s">
        <v>480</v>
      </c>
      <c r="H190" s="4" t="s">
        <v>468</v>
      </c>
      <c r="I190" s="4">
        <v>51</v>
      </c>
      <c r="J190" s="4" t="s">
        <v>1546</v>
      </c>
      <c r="K190" s="4" t="s">
        <v>16</v>
      </c>
      <c r="L190" s="4">
        <v>1</v>
      </c>
      <c r="M190" s="4" t="s">
        <v>1236</v>
      </c>
      <c r="N190" s="3" t="s">
        <v>1575</v>
      </c>
      <c r="O190" s="3">
        <v>1</v>
      </c>
      <c r="P190" s="4" t="s">
        <v>472</v>
      </c>
      <c r="Q190" s="4">
        <v>1</v>
      </c>
      <c r="S190" s="4">
        <v>2</v>
      </c>
      <c r="T190" s="4">
        <v>4</v>
      </c>
      <c r="U190" s="4" t="b">
        <f t="shared" si="8"/>
        <v>0</v>
      </c>
      <c r="V190" s="4" t="b">
        <f t="shared" si="9"/>
        <v>0</v>
      </c>
      <c r="W190" s="4" t="b">
        <f t="shared" si="11"/>
        <v>0</v>
      </c>
    </row>
    <row r="191" spans="1:129" x14ac:dyDescent="0.2">
      <c r="A191" s="4">
        <f t="shared" si="10"/>
        <v>190</v>
      </c>
      <c r="B191" s="18">
        <v>42661</v>
      </c>
      <c r="C191" s="19" t="s">
        <v>449</v>
      </c>
      <c r="D191" s="19" t="s">
        <v>458</v>
      </c>
      <c r="E191" s="19" t="s">
        <v>461</v>
      </c>
      <c r="F191" s="4" t="s">
        <v>1594</v>
      </c>
      <c r="G191" s="4" t="s">
        <v>480</v>
      </c>
      <c r="H191" s="4" t="s">
        <v>469</v>
      </c>
      <c r="I191" s="4">
        <v>46</v>
      </c>
      <c r="J191" s="4" t="s">
        <v>749</v>
      </c>
      <c r="K191" s="4" t="s">
        <v>20</v>
      </c>
      <c r="L191" s="4">
        <v>1</v>
      </c>
      <c r="N191" s="3" t="s">
        <v>471</v>
      </c>
      <c r="P191" s="4" t="s">
        <v>472</v>
      </c>
      <c r="Q191" s="4">
        <v>4</v>
      </c>
      <c r="S191" s="4">
        <v>2</v>
      </c>
      <c r="T191" s="4">
        <v>1</v>
      </c>
      <c r="U191" s="4" t="b">
        <f t="shared" si="8"/>
        <v>1</v>
      </c>
      <c r="V191" s="4" t="b">
        <f t="shared" si="9"/>
        <v>1</v>
      </c>
      <c r="W191" s="4" t="b">
        <f t="shared" si="11"/>
        <v>1</v>
      </c>
      <c r="AE191" s="4">
        <v>1</v>
      </c>
      <c r="AQ191" s="4">
        <v>1</v>
      </c>
      <c r="AS191" s="4">
        <v>1</v>
      </c>
      <c r="AU191" s="4">
        <v>1</v>
      </c>
      <c r="AV191" s="4">
        <v>1</v>
      </c>
      <c r="BV191" s="4">
        <v>1</v>
      </c>
      <c r="CH191" s="4">
        <v>1</v>
      </c>
      <c r="CJ191" s="4">
        <v>1</v>
      </c>
      <c r="CK191" s="4">
        <v>1</v>
      </c>
      <c r="CL191" s="4">
        <v>1</v>
      </c>
      <c r="CN191" s="4">
        <v>15</v>
      </c>
      <c r="CO191" s="4">
        <v>1</v>
      </c>
      <c r="CP191" s="4">
        <v>1</v>
      </c>
      <c r="CQ191" s="4">
        <v>2</v>
      </c>
      <c r="CV191" s="4">
        <v>1</v>
      </c>
    </row>
    <row r="192" spans="1:129" x14ac:dyDescent="0.2">
      <c r="A192" s="4">
        <f t="shared" si="10"/>
        <v>191</v>
      </c>
      <c r="B192" s="18">
        <v>42661</v>
      </c>
      <c r="C192" s="19" t="s">
        <v>449</v>
      </c>
      <c r="D192" s="19" t="s">
        <v>458</v>
      </c>
      <c r="E192" s="19" t="s">
        <v>461</v>
      </c>
      <c r="F192" s="4" t="s">
        <v>1594</v>
      </c>
      <c r="G192" s="4" t="s">
        <v>480</v>
      </c>
      <c r="H192" s="4" t="s">
        <v>469</v>
      </c>
      <c r="I192" s="4">
        <v>36</v>
      </c>
      <c r="J192" s="4" t="s">
        <v>750</v>
      </c>
      <c r="K192" s="4" t="s">
        <v>21</v>
      </c>
      <c r="L192" s="4">
        <v>1</v>
      </c>
      <c r="M192" s="4" t="s">
        <v>1237</v>
      </c>
      <c r="N192" s="3" t="s">
        <v>471</v>
      </c>
      <c r="O192" s="3">
        <v>1</v>
      </c>
      <c r="P192" s="4" t="s">
        <v>472</v>
      </c>
      <c r="Q192" s="4">
        <v>1</v>
      </c>
      <c r="S192" s="4">
        <v>2</v>
      </c>
      <c r="T192" s="4">
        <v>1</v>
      </c>
      <c r="U192" s="4" t="b">
        <f t="shared" si="8"/>
        <v>1</v>
      </c>
      <c r="V192" s="4" t="b">
        <f t="shared" si="9"/>
        <v>1</v>
      </c>
      <c r="W192" s="4" t="b">
        <f t="shared" si="11"/>
        <v>1</v>
      </c>
      <c r="AG192" s="4">
        <v>1</v>
      </c>
      <c r="AI192" s="4">
        <v>1</v>
      </c>
      <c r="AQ192" s="4">
        <v>1</v>
      </c>
      <c r="AS192" s="4">
        <v>1</v>
      </c>
      <c r="AV192" s="4">
        <v>1</v>
      </c>
      <c r="CH192" s="4">
        <v>1</v>
      </c>
      <c r="CJ192" s="4">
        <v>1</v>
      </c>
      <c r="CK192" s="4">
        <v>1</v>
      </c>
      <c r="CL192" s="4">
        <v>1</v>
      </c>
      <c r="CN192" s="4">
        <v>19</v>
      </c>
      <c r="CO192" s="4">
        <v>1</v>
      </c>
      <c r="CP192" s="4">
        <v>1</v>
      </c>
      <c r="CQ192" s="4">
        <v>1</v>
      </c>
    </row>
    <row r="193" spans="1:131" x14ac:dyDescent="0.2">
      <c r="A193" s="4">
        <f t="shared" si="10"/>
        <v>192</v>
      </c>
      <c r="B193" s="18">
        <v>42662</v>
      </c>
      <c r="C193" s="19" t="s">
        <v>449</v>
      </c>
      <c r="D193" s="19" t="s">
        <v>458</v>
      </c>
      <c r="E193" s="19" t="s">
        <v>461</v>
      </c>
      <c r="F193" s="4" t="s">
        <v>1594</v>
      </c>
      <c r="G193" s="4" t="s">
        <v>480</v>
      </c>
      <c r="H193" s="4" t="s">
        <v>469</v>
      </c>
      <c r="I193" s="4">
        <v>51</v>
      </c>
      <c r="J193" s="4" t="s">
        <v>751</v>
      </c>
      <c r="K193" s="4" t="s">
        <v>1575</v>
      </c>
      <c r="L193" s="4">
        <v>1</v>
      </c>
      <c r="M193" s="4" t="s">
        <v>1238</v>
      </c>
      <c r="N193" s="3" t="s">
        <v>470</v>
      </c>
      <c r="P193" s="4" t="s">
        <v>472</v>
      </c>
      <c r="Q193" s="4">
        <v>2</v>
      </c>
      <c r="R193" s="11" t="s">
        <v>480</v>
      </c>
      <c r="S193" s="4">
        <v>2</v>
      </c>
      <c r="T193" s="4">
        <v>4</v>
      </c>
      <c r="U193" s="4" t="b">
        <f t="shared" si="8"/>
        <v>0</v>
      </c>
      <c r="V193" s="4" t="b">
        <f t="shared" si="9"/>
        <v>0</v>
      </c>
      <c r="W193" s="4" t="b">
        <f t="shared" si="11"/>
        <v>0</v>
      </c>
      <c r="AY193" s="4">
        <v>1</v>
      </c>
      <c r="BK193" s="4">
        <v>1</v>
      </c>
      <c r="CC193" s="4">
        <v>1</v>
      </c>
    </row>
    <row r="194" spans="1:131" x14ac:dyDescent="0.2">
      <c r="A194" s="4">
        <f t="shared" si="10"/>
        <v>193</v>
      </c>
      <c r="B194" s="18">
        <v>42661</v>
      </c>
      <c r="C194" s="19" t="s">
        <v>449</v>
      </c>
      <c r="D194" s="19" t="s">
        <v>458</v>
      </c>
      <c r="E194" s="19" t="s">
        <v>461</v>
      </c>
      <c r="F194" s="4" t="s">
        <v>1594</v>
      </c>
      <c r="G194" s="4" t="s">
        <v>480</v>
      </c>
      <c r="H194" s="4" t="s">
        <v>469</v>
      </c>
      <c r="I194" s="4">
        <v>51</v>
      </c>
      <c r="J194" s="4" t="s">
        <v>752</v>
      </c>
      <c r="K194" s="4" t="s">
        <v>22</v>
      </c>
      <c r="L194" s="4">
        <v>1</v>
      </c>
      <c r="M194" s="4" t="s">
        <v>1239</v>
      </c>
      <c r="N194" s="3" t="s">
        <v>1575</v>
      </c>
      <c r="O194" s="3">
        <v>1</v>
      </c>
      <c r="P194" s="4" t="s">
        <v>473</v>
      </c>
      <c r="Q194" s="4">
        <v>2</v>
      </c>
      <c r="R194" s="11" t="s">
        <v>485</v>
      </c>
      <c r="S194" s="4">
        <v>2</v>
      </c>
      <c r="T194" s="4">
        <v>5</v>
      </c>
      <c r="U194" s="4" t="b">
        <f t="shared" si="8"/>
        <v>0</v>
      </c>
      <c r="V194" s="4" t="b">
        <f t="shared" si="9"/>
        <v>0</v>
      </c>
      <c r="W194" s="4" t="b">
        <f t="shared" si="11"/>
        <v>0</v>
      </c>
      <c r="AY194" s="4">
        <v>1</v>
      </c>
      <c r="BD194" s="4">
        <v>1</v>
      </c>
      <c r="CC194" s="4">
        <v>1</v>
      </c>
      <c r="CI194" s="4">
        <v>1</v>
      </c>
      <c r="CJ194" s="4">
        <v>3</v>
      </c>
      <c r="CK194" s="4">
        <v>4</v>
      </c>
      <c r="CL194" s="4">
        <v>1</v>
      </c>
      <c r="CN194" s="4">
        <v>14</v>
      </c>
      <c r="CO194" s="4">
        <v>1</v>
      </c>
      <c r="CP194" s="4">
        <v>1</v>
      </c>
      <c r="CQ194" s="4">
        <v>3</v>
      </c>
      <c r="DZ194" s="4">
        <v>1</v>
      </c>
    </row>
    <row r="195" spans="1:131" x14ac:dyDescent="0.2">
      <c r="A195" s="4">
        <f t="shared" si="10"/>
        <v>194</v>
      </c>
      <c r="B195" s="18">
        <v>42662</v>
      </c>
      <c r="C195" s="19" t="s">
        <v>449</v>
      </c>
      <c r="D195" s="19" t="s">
        <v>458</v>
      </c>
      <c r="E195" s="19" t="s">
        <v>461</v>
      </c>
      <c r="F195" s="4" t="s">
        <v>1594</v>
      </c>
      <c r="G195" s="4" t="s">
        <v>480</v>
      </c>
      <c r="H195" s="4" t="s">
        <v>469</v>
      </c>
      <c r="I195" s="4">
        <v>21</v>
      </c>
      <c r="J195" s="4" t="s">
        <v>1574</v>
      </c>
      <c r="K195" s="4" t="s">
        <v>18</v>
      </c>
      <c r="L195" s="4">
        <v>1</v>
      </c>
      <c r="N195" s="3" t="s">
        <v>471</v>
      </c>
      <c r="P195" s="4" t="s">
        <v>473</v>
      </c>
      <c r="Q195" s="3" t="s">
        <v>1575</v>
      </c>
      <c r="R195" s="11" t="s">
        <v>476</v>
      </c>
      <c r="S195" s="4">
        <v>2</v>
      </c>
      <c r="T195" s="4">
        <v>1</v>
      </c>
      <c r="U195" s="4" t="b">
        <f t="shared" ref="U195:U258" si="12">SUM(SUM(X195:AX195))&gt;0</f>
        <v>1</v>
      </c>
      <c r="V195" s="4" t="b">
        <f t="shared" ref="V195:V258" si="13">AND(SUM(SUM(AY195:BJ195))=0, U195)</f>
        <v>1</v>
      </c>
      <c r="W195" s="4" t="b">
        <f t="shared" si="11"/>
        <v>1</v>
      </c>
      <c r="AJ195" s="4">
        <v>1</v>
      </c>
      <c r="AQ195" s="4">
        <v>1</v>
      </c>
      <c r="AS195" s="4">
        <v>1</v>
      </c>
      <c r="AV195" s="4">
        <v>1</v>
      </c>
      <c r="CI195" s="4">
        <v>1</v>
      </c>
      <c r="CJ195" s="4">
        <v>1</v>
      </c>
      <c r="CK195" s="4">
        <v>1</v>
      </c>
      <c r="CL195" s="4">
        <v>1</v>
      </c>
      <c r="CN195" s="4">
        <v>11</v>
      </c>
      <c r="CO195" s="4">
        <v>1</v>
      </c>
      <c r="CP195" s="4">
        <v>1</v>
      </c>
      <c r="CQ195" s="4">
        <v>2</v>
      </c>
      <c r="CV195" s="4">
        <v>1</v>
      </c>
    </row>
    <row r="196" spans="1:131" x14ac:dyDescent="0.2">
      <c r="A196" s="4">
        <f t="shared" ref="A196:A259" si="14">A195+1</f>
        <v>195</v>
      </c>
      <c r="B196" s="18">
        <v>42662</v>
      </c>
      <c r="C196" s="19" t="s">
        <v>449</v>
      </c>
      <c r="D196" s="19" t="s">
        <v>458</v>
      </c>
      <c r="E196" s="19" t="s">
        <v>461</v>
      </c>
      <c r="F196" s="4" t="s">
        <v>1594</v>
      </c>
      <c r="G196" s="4" t="s">
        <v>480</v>
      </c>
      <c r="H196" s="4" t="s">
        <v>469</v>
      </c>
      <c r="I196" s="4">
        <v>66</v>
      </c>
      <c r="J196" s="4" t="s">
        <v>753</v>
      </c>
      <c r="K196" s="4" t="s">
        <v>23</v>
      </c>
      <c r="L196" s="4">
        <v>1</v>
      </c>
      <c r="M196" s="4" t="s">
        <v>1240</v>
      </c>
      <c r="N196" s="3" t="s">
        <v>471</v>
      </c>
      <c r="P196" s="4" t="s">
        <v>472</v>
      </c>
      <c r="Q196" s="3" t="s">
        <v>1575</v>
      </c>
      <c r="R196" s="11" t="s">
        <v>480</v>
      </c>
      <c r="S196" s="4">
        <v>2</v>
      </c>
      <c r="T196" s="4">
        <v>2</v>
      </c>
      <c r="U196" s="4" t="b">
        <f t="shared" si="12"/>
        <v>1</v>
      </c>
      <c r="V196" s="4" t="b">
        <f t="shared" si="13"/>
        <v>1</v>
      </c>
      <c r="W196" s="4" t="b">
        <f t="shared" ref="W196:W259" si="15">AND(SUM(SUM(X196:AT196),SUM(AV196:AX196))&gt;0,V196)</f>
        <v>1</v>
      </c>
      <c r="AG196" s="4">
        <v>1</v>
      </c>
      <c r="AO196" s="4">
        <v>1</v>
      </c>
      <c r="AU196" s="4">
        <v>1</v>
      </c>
      <c r="AV196" s="4">
        <v>1</v>
      </c>
    </row>
    <row r="197" spans="1:131" x14ac:dyDescent="0.2">
      <c r="A197" s="4">
        <f t="shared" si="14"/>
        <v>196</v>
      </c>
      <c r="B197" s="18">
        <v>42662</v>
      </c>
      <c r="C197" s="19" t="s">
        <v>449</v>
      </c>
      <c r="D197" s="19" t="s">
        <v>458</v>
      </c>
      <c r="E197" s="19" t="s">
        <v>461</v>
      </c>
      <c r="F197" s="4" t="s">
        <v>1594</v>
      </c>
      <c r="G197" s="4" t="s">
        <v>480</v>
      </c>
      <c r="H197" s="4" t="s">
        <v>469</v>
      </c>
      <c r="I197" s="4">
        <v>56</v>
      </c>
      <c r="J197" s="4" t="s">
        <v>1550</v>
      </c>
      <c r="K197" s="4" t="s">
        <v>24</v>
      </c>
      <c r="L197" s="4">
        <v>1</v>
      </c>
      <c r="N197" s="3" t="s">
        <v>471</v>
      </c>
      <c r="P197" s="4" t="s">
        <v>473</v>
      </c>
      <c r="Q197" s="4">
        <v>1</v>
      </c>
      <c r="S197" s="4">
        <v>2</v>
      </c>
      <c r="T197" s="4">
        <v>1</v>
      </c>
      <c r="U197" s="4" t="b">
        <f t="shared" si="12"/>
        <v>1</v>
      </c>
      <c r="V197" s="4" t="b">
        <f t="shared" si="13"/>
        <v>1</v>
      </c>
      <c r="W197" s="4" t="b">
        <f t="shared" si="15"/>
        <v>1</v>
      </c>
      <c r="AJ197" s="4">
        <v>1</v>
      </c>
      <c r="AL197" s="4">
        <v>1</v>
      </c>
      <c r="AQ197" s="4">
        <v>1</v>
      </c>
      <c r="AS197" s="4">
        <v>1</v>
      </c>
      <c r="AU197" s="4">
        <v>1</v>
      </c>
      <c r="AV197" s="4">
        <v>1</v>
      </c>
      <c r="CI197" s="4">
        <v>1</v>
      </c>
      <c r="CJ197" s="4">
        <v>1</v>
      </c>
      <c r="CK197" s="4">
        <v>1</v>
      </c>
      <c r="CL197" s="4">
        <v>1</v>
      </c>
      <c r="CN197" s="4">
        <v>15</v>
      </c>
      <c r="CO197" s="4">
        <v>1</v>
      </c>
      <c r="CP197" s="4">
        <v>1</v>
      </c>
      <c r="CQ197" s="4">
        <v>1</v>
      </c>
    </row>
    <row r="198" spans="1:131" x14ac:dyDescent="0.2">
      <c r="A198" s="4">
        <f t="shared" si="14"/>
        <v>197</v>
      </c>
      <c r="B198" s="18">
        <v>42662</v>
      </c>
      <c r="C198" s="19" t="s">
        <v>449</v>
      </c>
      <c r="D198" s="19" t="s">
        <v>458</v>
      </c>
      <c r="E198" s="19" t="s">
        <v>461</v>
      </c>
      <c r="F198" s="4" t="s">
        <v>1594</v>
      </c>
      <c r="G198" s="4" t="s">
        <v>480</v>
      </c>
      <c r="H198" s="4" t="s">
        <v>468</v>
      </c>
      <c r="I198" s="4">
        <v>46</v>
      </c>
      <c r="J198" s="4" t="s">
        <v>754</v>
      </c>
      <c r="K198" s="4" t="s">
        <v>25</v>
      </c>
      <c r="L198" s="4">
        <v>1</v>
      </c>
      <c r="N198" s="3" t="s">
        <v>471</v>
      </c>
      <c r="P198" s="4" t="s">
        <v>473</v>
      </c>
      <c r="Q198" s="4">
        <v>1</v>
      </c>
      <c r="S198" s="4">
        <v>2</v>
      </c>
      <c r="T198" s="4">
        <v>1</v>
      </c>
      <c r="U198" s="4" t="b">
        <f t="shared" si="12"/>
        <v>1</v>
      </c>
      <c r="V198" s="4" t="b">
        <f t="shared" si="13"/>
        <v>1</v>
      </c>
      <c r="W198" s="4" t="b">
        <f t="shared" si="15"/>
        <v>1</v>
      </c>
      <c r="AE198" s="4">
        <v>1</v>
      </c>
      <c r="AS198" s="4">
        <v>1</v>
      </c>
      <c r="AV198" s="4">
        <v>1</v>
      </c>
      <c r="CI198" s="4">
        <v>1</v>
      </c>
      <c r="CJ198" s="4">
        <v>1</v>
      </c>
      <c r="CK198" s="4">
        <v>1</v>
      </c>
      <c r="CL198" s="4">
        <v>1</v>
      </c>
      <c r="CN198" s="4">
        <v>10</v>
      </c>
      <c r="CO198" s="4">
        <v>1</v>
      </c>
      <c r="CP198" s="4">
        <v>1</v>
      </c>
      <c r="CQ198" s="4">
        <v>1</v>
      </c>
    </row>
    <row r="199" spans="1:131" x14ac:dyDescent="0.2">
      <c r="A199" s="4">
        <f t="shared" si="14"/>
        <v>198</v>
      </c>
      <c r="B199" s="18">
        <v>42662</v>
      </c>
      <c r="C199" s="19" t="s">
        <v>449</v>
      </c>
      <c r="D199" s="19" t="s">
        <v>458</v>
      </c>
      <c r="E199" s="19" t="s">
        <v>461</v>
      </c>
      <c r="F199" s="4" t="s">
        <v>1594</v>
      </c>
      <c r="G199" s="4" t="s">
        <v>480</v>
      </c>
      <c r="H199" s="4" t="s">
        <v>469</v>
      </c>
      <c r="I199" s="4">
        <v>41</v>
      </c>
      <c r="J199" s="4" t="s">
        <v>755</v>
      </c>
      <c r="K199" s="4" t="s">
        <v>1575</v>
      </c>
      <c r="L199" s="4">
        <v>1</v>
      </c>
      <c r="M199" s="4" t="s">
        <v>1241</v>
      </c>
      <c r="N199" s="3" t="s">
        <v>471</v>
      </c>
      <c r="P199" s="4" t="s">
        <v>473</v>
      </c>
      <c r="Q199" s="4">
        <v>1</v>
      </c>
      <c r="S199" s="4">
        <v>2</v>
      </c>
      <c r="T199" s="4">
        <v>2</v>
      </c>
      <c r="U199" s="4" t="b">
        <f t="shared" si="12"/>
        <v>1</v>
      </c>
      <c r="V199" s="4" t="b">
        <f t="shared" si="13"/>
        <v>1</v>
      </c>
      <c r="W199" s="4" t="b">
        <f t="shared" si="15"/>
        <v>1</v>
      </c>
      <c r="AF199" s="4">
        <v>1</v>
      </c>
      <c r="AG199" s="4">
        <v>1</v>
      </c>
      <c r="AH199" s="4">
        <v>1</v>
      </c>
      <c r="AK199" s="4">
        <v>1</v>
      </c>
      <c r="AQ199" s="4">
        <v>1</v>
      </c>
      <c r="AS199" s="4">
        <v>1</v>
      </c>
      <c r="AV199" s="4">
        <v>1</v>
      </c>
      <c r="BW199" s="4">
        <v>1</v>
      </c>
      <c r="CI199" s="4">
        <v>1</v>
      </c>
      <c r="CJ199" s="4">
        <v>1</v>
      </c>
      <c r="CK199" s="4">
        <v>1</v>
      </c>
      <c r="CL199" s="4">
        <v>1</v>
      </c>
      <c r="CN199" s="4">
        <v>15</v>
      </c>
      <c r="CO199" s="4">
        <v>1</v>
      </c>
      <c r="CP199" s="4">
        <v>1</v>
      </c>
      <c r="CQ199" s="4">
        <v>3</v>
      </c>
    </row>
    <row r="200" spans="1:131" x14ac:dyDescent="0.2">
      <c r="A200" s="4">
        <f t="shared" si="14"/>
        <v>199</v>
      </c>
      <c r="B200" s="18">
        <v>42662</v>
      </c>
      <c r="C200" s="19" t="s">
        <v>449</v>
      </c>
      <c r="D200" s="19" t="s">
        <v>458</v>
      </c>
      <c r="E200" s="19" t="s">
        <v>461</v>
      </c>
      <c r="F200" s="4" t="s">
        <v>1594</v>
      </c>
      <c r="G200" s="4" t="s">
        <v>480</v>
      </c>
      <c r="H200" s="4" t="s">
        <v>468</v>
      </c>
      <c r="I200" s="4">
        <v>41</v>
      </c>
      <c r="J200" s="4" t="s">
        <v>538</v>
      </c>
      <c r="K200" s="4" t="s">
        <v>26</v>
      </c>
      <c r="L200" s="4">
        <v>1</v>
      </c>
      <c r="M200" s="4" t="s">
        <v>1242</v>
      </c>
      <c r="N200" s="3" t="s">
        <v>470</v>
      </c>
      <c r="P200" s="4" t="s">
        <v>472</v>
      </c>
      <c r="Q200" s="3" t="s">
        <v>1575</v>
      </c>
      <c r="R200" s="11" t="s">
        <v>485</v>
      </c>
      <c r="S200" s="4">
        <v>2</v>
      </c>
      <c r="T200" s="4">
        <v>4</v>
      </c>
      <c r="U200" s="4" t="b">
        <f t="shared" si="12"/>
        <v>0</v>
      </c>
      <c r="V200" s="4" t="b">
        <f t="shared" si="13"/>
        <v>0</v>
      </c>
      <c r="W200" s="4" t="b">
        <f t="shared" si="15"/>
        <v>0</v>
      </c>
      <c r="AY200" s="4">
        <v>1</v>
      </c>
      <c r="BB200" s="4">
        <v>1</v>
      </c>
      <c r="BK200" s="4">
        <v>1</v>
      </c>
      <c r="BO200" s="4">
        <v>1</v>
      </c>
    </row>
    <row r="201" spans="1:131" x14ac:dyDescent="0.2">
      <c r="A201" s="4">
        <f t="shared" si="14"/>
        <v>200</v>
      </c>
      <c r="B201" s="18">
        <v>42662</v>
      </c>
      <c r="C201" s="19" t="s">
        <v>449</v>
      </c>
      <c r="D201" s="19" t="s">
        <v>458</v>
      </c>
      <c r="E201" s="19" t="s">
        <v>461</v>
      </c>
      <c r="F201" s="4" t="s">
        <v>1594</v>
      </c>
      <c r="G201" s="4" t="s">
        <v>480</v>
      </c>
      <c r="H201" s="4" t="s">
        <v>469</v>
      </c>
      <c r="I201" s="4">
        <v>51</v>
      </c>
      <c r="J201" s="4" t="s">
        <v>756</v>
      </c>
      <c r="K201" s="4" t="s">
        <v>27</v>
      </c>
      <c r="L201" s="4">
        <v>1</v>
      </c>
      <c r="M201" s="4" t="s">
        <v>1243</v>
      </c>
      <c r="N201" s="3" t="s">
        <v>471</v>
      </c>
      <c r="P201" s="4" t="s">
        <v>472</v>
      </c>
      <c r="Q201" s="4">
        <v>2</v>
      </c>
      <c r="R201" s="11" t="s">
        <v>486</v>
      </c>
      <c r="S201" s="4">
        <v>2</v>
      </c>
      <c r="T201" s="4">
        <v>5</v>
      </c>
      <c r="U201" s="4" t="b">
        <f t="shared" si="12"/>
        <v>0</v>
      </c>
      <c r="V201" s="4" t="b">
        <f t="shared" si="13"/>
        <v>0</v>
      </c>
      <c r="W201" s="4" t="b">
        <f t="shared" si="15"/>
        <v>0</v>
      </c>
      <c r="BK201" s="4">
        <v>1</v>
      </c>
      <c r="BO201" s="4">
        <v>1</v>
      </c>
      <c r="CI201" s="4">
        <v>1</v>
      </c>
      <c r="CJ201" s="4">
        <v>1</v>
      </c>
      <c r="CK201" s="4">
        <v>1</v>
      </c>
      <c r="CL201" s="4">
        <v>1</v>
      </c>
      <c r="CN201" s="4">
        <v>12</v>
      </c>
      <c r="CO201" s="4">
        <v>1</v>
      </c>
      <c r="CP201" s="4">
        <v>1</v>
      </c>
      <c r="CQ201" s="4">
        <v>1</v>
      </c>
    </row>
    <row r="202" spans="1:131" x14ac:dyDescent="0.2">
      <c r="A202" s="4">
        <f t="shared" si="14"/>
        <v>201</v>
      </c>
      <c r="B202" s="18">
        <v>42662</v>
      </c>
      <c r="C202" s="19" t="s">
        <v>449</v>
      </c>
      <c r="D202" s="19" t="s">
        <v>458</v>
      </c>
      <c r="E202" s="19" t="s">
        <v>461</v>
      </c>
      <c r="F202" s="4" t="s">
        <v>1594</v>
      </c>
      <c r="G202" s="4" t="s">
        <v>480</v>
      </c>
      <c r="H202" s="4" t="s">
        <v>469</v>
      </c>
      <c r="I202" s="4">
        <v>71</v>
      </c>
      <c r="J202" s="4" t="s">
        <v>539</v>
      </c>
      <c r="K202" s="4" t="s">
        <v>28</v>
      </c>
      <c r="L202" s="4">
        <v>0</v>
      </c>
      <c r="M202" s="4" t="s">
        <v>1615</v>
      </c>
      <c r="N202" s="3" t="s">
        <v>471</v>
      </c>
      <c r="O202" s="3">
        <v>1</v>
      </c>
      <c r="P202" s="4" t="s">
        <v>472</v>
      </c>
      <c r="Q202" s="4">
        <v>1</v>
      </c>
      <c r="S202" s="4">
        <v>2</v>
      </c>
      <c r="T202" s="4">
        <v>1</v>
      </c>
      <c r="U202" s="4" t="b">
        <f t="shared" si="12"/>
        <v>1</v>
      </c>
      <c r="V202" s="4" t="b">
        <f t="shared" si="13"/>
        <v>1</v>
      </c>
      <c r="W202" s="4" t="b">
        <f t="shared" si="15"/>
        <v>1</v>
      </c>
      <c r="AB202" s="4">
        <v>1</v>
      </c>
      <c r="AQ202" s="4">
        <v>1</v>
      </c>
      <c r="AS202" s="4">
        <v>1</v>
      </c>
      <c r="AU202" s="4">
        <v>1</v>
      </c>
      <c r="AV202" s="4">
        <v>1</v>
      </c>
      <c r="CH202" s="4">
        <v>1</v>
      </c>
      <c r="CJ202" s="4">
        <v>1</v>
      </c>
      <c r="CK202" s="4">
        <v>1</v>
      </c>
      <c r="CL202" s="4">
        <v>1</v>
      </c>
      <c r="CN202" s="4">
        <v>10</v>
      </c>
      <c r="CO202" s="4">
        <v>1</v>
      </c>
      <c r="CP202" s="4">
        <v>1</v>
      </c>
      <c r="CQ202" s="4">
        <v>1</v>
      </c>
    </row>
    <row r="203" spans="1:131" x14ac:dyDescent="0.2">
      <c r="A203" s="4">
        <f t="shared" si="14"/>
        <v>202</v>
      </c>
      <c r="B203" s="18">
        <v>42663</v>
      </c>
      <c r="C203" s="19" t="s">
        <v>449</v>
      </c>
      <c r="D203" s="19" t="s">
        <v>458</v>
      </c>
      <c r="E203" s="19" t="s">
        <v>461</v>
      </c>
      <c r="F203" s="4" t="s">
        <v>1594</v>
      </c>
      <c r="G203" s="4" t="s">
        <v>480</v>
      </c>
      <c r="H203" s="4" t="s">
        <v>469</v>
      </c>
      <c r="I203" s="4">
        <v>46</v>
      </c>
      <c r="J203" s="4" t="s">
        <v>757</v>
      </c>
      <c r="K203" s="4" t="s">
        <v>29</v>
      </c>
      <c r="L203" s="4">
        <v>1</v>
      </c>
      <c r="N203" s="3" t="s">
        <v>471</v>
      </c>
      <c r="P203" s="3" t="s">
        <v>1575</v>
      </c>
      <c r="Q203" s="4">
        <v>1</v>
      </c>
      <c r="S203" s="4">
        <v>2</v>
      </c>
      <c r="T203" s="4">
        <v>1</v>
      </c>
      <c r="U203" s="4" t="b">
        <f t="shared" si="12"/>
        <v>1</v>
      </c>
      <c r="V203" s="4" t="b">
        <f t="shared" si="13"/>
        <v>1</v>
      </c>
      <c r="W203" s="4" t="b">
        <f t="shared" si="15"/>
        <v>1</v>
      </c>
      <c r="AG203" s="4">
        <v>1</v>
      </c>
      <c r="AK203" s="4">
        <v>1</v>
      </c>
      <c r="AQ203" s="4">
        <v>1</v>
      </c>
      <c r="AS203" s="4">
        <v>1</v>
      </c>
      <c r="CH203" s="4">
        <v>1</v>
      </c>
      <c r="CJ203" s="4">
        <v>1</v>
      </c>
      <c r="CK203" s="4">
        <v>1</v>
      </c>
      <c r="CL203" s="4">
        <v>1</v>
      </c>
      <c r="CN203" s="4">
        <v>10</v>
      </c>
      <c r="CO203" s="4">
        <v>1</v>
      </c>
      <c r="CP203" s="4">
        <v>1</v>
      </c>
      <c r="CQ203" s="4">
        <v>1</v>
      </c>
    </row>
    <row r="204" spans="1:131" x14ac:dyDescent="0.2">
      <c r="A204" s="4">
        <f t="shared" si="14"/>
        <v>203</v>
      </c>
      <c r="B204" s="18">
        <v>42663</v>
      </c>
      <c r="C204" s="19" t="s">
        <v>449</v>
      </c>
      <c r="D204" s="19" t="s">
        <v>458</v>
      </c>
      <c r="E204" s="19" t="s">
        <v>461</v>
      </c>
      <c r="F204" s="4" t="s">
        <v>1594</v>
      </c>
      <c r="G204" s="4" t="s">
        <v>480</v>
      </c>
      <c r="H204" s="4" t="s">
        <v>468</v>
      </c>
      <c r="I204" s="4">
        <v>76</v>
      </c>
      <c r="J204" s="4" t="s">
        <v>1551</v>
      </c>
      <c r="K204" s="4" t="s">
        <v>30</v>
      </c>
      <c r="L204" s="4">
        <v>1</v>
      </c>
      <c r="M204" s="4" t="s">
        <v>1244</v>
      </c>
      <c r="N204" s="3" t="s">
        <v>471</v>
      </c>
      <c r="P204" s="3" t="s">
        <v>1575</v>
      </c>
      <c r="Q204" s="4">
        <v>3</v>
      </c>
      <c r="S204" s="4">
        <v>2</v>
      </c>
      <c r="T204" s="4">
        <v>1</v>
      </c>
      <c r="U204" s="4" t="b">
        <f t="shared" si="12"/>
        <v>1</v>
      </c>
      <c r="V204" s="4" t="b">
        <f t="shared" si="13"/>
        <v>1</v>
      </c>
      <c r="W204" s="4" t="b">
        <f t="shared" si="15"/>
        <v>1</v>
      </c>
      <c r="AK204" s="4">
        <v>1</v>
      </c>
      <c r="AM204" s="4">
        <v>1</v>
      </c>
      <c r="AQ204" s="4">
        <v>1</v>
      </c>
      <c r="AS204" s="4">
        <v>1</v>
      </c>
      <c r="AU204" s="4">
        <v>1</v>
      </c>
      <c r="AV204" s="4">
        <v>1</v>
      </c>
      <c r="CH204" s="4">
        <v>2</v>
      </c>
      <c r="CJ204" s="4">
        <v>1</v>
      </c>
      <c r="CK204" s="4">
        <v>1</v>
      </c>
      <c r="CL204" s="4">
        <v>1</v>
      </c>
      <c r="CN204" s="4">
        <v>23</v>
      </c>
      <c r="CO204" s="4">
        <v>1</v>
      </c>
      <c r="CP204" s="4">
        <v>1</v>
      </c>
      <c r="CQ204" s="4">
        <v>3</v>
      </c>
    </row>
    <row r="205" spans="1:131" x14ac:dyDescent="0.2">
      <c r="A205" s="4">
        <f t="shared" si="14"/>
        <v>204</v>
      </c>
      <c r="B205" s="18">
        <v>42663</v>
      </c>
      <c r="C205" s="19" t="s">
        <v>449</v>
      </c>
      <c r="D205" s="19" t="s">
        <v>458</v>
      </c>
      <c r="E205" s="19" t="s">
        <v>461</v>
      </c>
      <c r="F205" s="4" t="s">
        <v>1594</v>
      </c>
      <c r="G205" s="4" t="s">
        <v>480</v>
      </c>
      <c r="H205" s="4" t="s">
        <v>469</v>
      </c>
      <c r="I205" s="4">
        <v>51</v>
      </c>
      <c r="J205" s="4" t="s">
        <v>758</v>
      </c>
      <c r="K205" s="4" t="s">
        <v>31</v>
      </c>
      <c r="L205" s="4">
        <v>1</v>
      </c>
      <c r="M205" s="4" t="s">
        <v>1245</v>
      </c>
      <c r="N205" s="3" t="s">
        <v>471</v>
      </c>
      <c r="P205" s="4" t="s">
        <v>472</v>
      </c>
      <c r="Q205" s="4">
        <v>1</v>
      </c>
      <c r="S205" s="4">
        <v>2</v>
      </c>
      <c r="T205" s="4">
        <v>5</v>
      </c>
      <c r="U205" s="4" t="b">
        <f t="shared" si="12"/>
        <v>1</v>
      </c>
      <c r="V205" s="4" t="b">
        <f t="shared" si="13"/>
        <v>1</v>
      </c>
      <c r="W205" s="4" t="b">
        <f t="shared" si="15"/>
        <v>1</v>
      </c>
      <c r="AM205" s="4">
        <v>1</v>
      </c>
      <c r="AT205" s="4">
        <v>1</v>
      </c>
      <c r="CI205" s="4">
        <v>1</v>
      </c>
      <c r="CJ205" s="4">
        <v>1</v>
      </c>
      <c r="CK205" s="4">
        <v>1</v>
      </c>
      <c r="CM205" s="4">
        <v>1</v>
      </c>
      <c r="CN205" s="4">
        <v>14</v>
      </c>
      <c r="CO205" s="4">
        <v>1</v>
      </c>
      <c r="CP205" s="4">
        <v>1</v>
      </c>
      <c r="CQ205" s="4">
        <v>3</v>
      </c>
    </row>
    <row r="206" spans="1:131" x14ac:dyDescent="0.2">
      <c r="A206" s="4">
        <f t="shared" si="14"/>
        <v>205</v>
      </c>
      <c r="B206" s="18">
        <v>42663</v>
      </c>
      <c r="C206" s="19" t="s">
        <v>449</v>
      </c>
      <c r="D206" s="19" t="s">
        <v>458</v>
      </c>
      <c r="E206" s="19" t="s">
        <v>461</v>
      </c>
      <c r="F206" s="4" t="s">
        <v>1594</v>
      </c>
      <c r="G206" s="4" t="s">
        <v>480</v>
      </c>
      <c r="H206" s="4" t="s">
        <v>468</v>
      </c>
      <c r="I206" s="4">
        <v>81</v>
      </c>
      <c r="J206" s="4" t="s">
        <v>564</v>
      </c>
      <c r="K206" s="4" t="s">
        <v>1575</v>
      </c>
      <c r="L206" s="4">
        <v>1</v>
      </c>
      <c r="M206" s="4" t="s">
        <v>1246</v>
      </c>
      <c r="N206" s="3" t="s">
        <v>471</v>
      </c>
      <c r="P206" s="3" t="s">
        <v>1575</v>
      </c>
      <c r="Q206" s="4">
        <v>3</v>
      </c>
      <c r="S206" s="4">
        <v>2</v>
      </c>
      <c r="T206" s="4">
        <v>4</v>
      </c>
      <c r="U206" s="4" t="b">
        <f t="shared" si="12"/>
        <v>0</v>
      </c>
      <c r="V206" s="4" t="b">
        <f t="shared" si="13"/>
        <v>0</v>
      </c>
      <c r="W206" s="4" t="b">
        <f t="shared" si="15"/>
        <v>0</v>
      </c>
    </row>
    <row r="207" spans="1:131" x14ac:dyDescent="0.2">
      <c r="A207" s="4">
        <f t="shared" si="14"/>
        <v>206</v>
      </c>
      <c r="B207" s="18">
        <v>42663</v>
      </c>
      <c r="C207" s="19" t="s">
        <v>449</v>
      </c>
      <c r="D207" s="19" t="s">
        <v>458</v>
      </c>
      <c r="E207" s="19" t="s">
        <v>461</v>
      </c>
      <c r="F207" s="4" t="s">
        <v>1594</v>
      </c>
      <c r="G207" s="4" t="s">
        <v>480</v>
      </c>
      <c r="H207" s="4" t="s">
        <v>468</v>
      </c>
      <c r="I207" s="4">
        <v>51</v>
      </c>
      <c r="J207" s="4" t="s">
        <v>760</v>
      </c>
      <c r="K207" s="4" t="s">
        <v>1575</v>
      </c>
      <c r="L207" s="4">
        <v>1</v>
      </c>
      <c r="M207" s="4" t="s">
        <v>1247</v>
      </c>
      <c r="N207" s="3" t="s">
        <v>471</v>
      </c>
      <c r="P207" s="4" t="s">
        <v>472</v>
      </c>
      <c r="Q207" s="4">
        <v>3</v>
      </c>
      <c r="S207" s="4">
        <v>2</v>
      </c>
      <c r="T207" s="4">
        <v>1</v>
      </c>
      <c r="U207" s="4" t="b">
        <f t="shared" si="12"/>
        <v>1</v>
      </c>
      <c r="V207" s="4" t="b">
        <f t="shared" si="13"/>
        <v>1</v>
      </c>
      <c r="W207" s="4" t="b">
        <f t="shared" si="15"/>
        <v>1</v>
      </c>
      <c r="X207" s="4">
        <v>1</v>
      </c>
      <c r="AQ207" s="4">
        <v>1</v>
      </c>
      <c r="AS207" s="4">
        <v>1</v>
      </c>
      <c r="CH207" s="4">
        <v>2</v>
      </c>
      <c r="CJ207" s="4">
        <v>1</v>
      </c>
      <c r="CK207" s="4">
        <v>1</v>
      </c>
      <c r="CL207" s="4">
        <v>2</v>
      </c>
      <c r="CN207" s="4">
        <v>5</v>
      </c>
      <c r="CO207" s="4">
        <v>1</v>
      </c>
      <c r="CP207" s="4">
        <v>1</v>
      </c>
      <c r="CQ207" s="4">
        <v>1</v>
      </c>
    </row>
    <row r="208" spans="1:131" x14ac:dyDescent="0.2">
      <c r="A208" s="4">
        <f t="shared" si="14"/>
        <v>207</v>
      </c>
      <c r="B208" s="18">
        <v>42663</v>
      </c>
      <c r="C208" s="19" t="s">
        <v>449</v>
      </c>
      <c r="D208" s="19" t="s">
        <v>458</v>
      </c>
      <c r="E208" s="19" t="s">
        <v>461</v>
      </c>
      <c r="F208" s="4" t="s">
        <v>1594</v>
      </c>
      <c r="G208" s="4" t="s">
        <v>480</v>
      </c>
      <c r="H208" s="4" t="s">
        <v>468</v>
      </c>
      <c r="I208" s="4">
        <v>86</v>
      </c>
      <c r="J208" s="4" t="s">
        <v>761</v>
      </c>
      <c r="K208" s="4" t="s">
        <v>31</v>
      </c>
      <c r="L208" s="4">
        <v>1</v>
      </c>
      <c r="M208" s="4" t="s">
        <v>1248</v>
      </c>
      <c r="N208" s="3" t="s">
        <v>470</v>
      </c>
      <c r="P208" s="3" t="s">
        <v>1575</v>
      </c>
      <c r="Q208" s="4">
        <v>1</v>
      </c>
      <c r="S208" s="4">
        <v>2</v>
      </c>
      <c r="T208" s="4">
        <v>1</v>
      </c>
      <c r="U208" s="4" t="b">
        <f t="shared" si="12"/>
        <v>1</v>
      </c>
      <c r="V208" s="4" t="b">
        <f t="shared" si="13"/>
        <v>1</v>
      </c>
      <c r="W208" s="4" t="b">
        <f t="shared" si="15"/>
        <v>1</v>
      </c>
      <c r="AJ208" s="4">
        <v>1</v>
      </c>
      <c r="AQ208" s="4">
        <v>1</v>
      </c>
      <c r="AS208" s="4">
        <v>1</v>
      </c>
      <c r="AU208" s="4">
        <v>1</v>
      </c>
      <c r="CH208" s="4">
        <v>2</v>
      </c>
      <c r="CJ208" s="4">
        <v>1</v>
      </c>
      <c r="CK208" s="4">
        <v>1</v>
      </c>
      <c r="CL208" s="4">
        <v>2</v>
      </c>
      <c r="CN208" s="4">
        <v>17</v>
      </c>
      <c r="CO208" s="4">
        <v>1</v>
      </c>
      <c r="CP208" s="4">
        <v>1</v>
      </c>
      <c r="DZ208" s="4">
        <v>1</v>
      </c>
      <c r="EA208" s="4">
        <v>1</v>
      </c>
    </row>
    <row r="209" spans="1:131" x14ac:dyDescent="0.2">
      <c r="A209" s="4">
        <f t="shared" si="14"/>
        <v>208</v>
      </c>
      <c r="B209" s="18">
        <v>42663</v>
      </c>
      <c r="C209" s="19" t="s">
        <v>449</v>
      </c>
      <c r="D209" s="19" t="s">
        <v>458</v>
      </c>
      <c r="E209" s="19" t="s">
        <v>461</v>
      </c>
      <c r="F209" s="4" t="s">
        <v>1594</v>
      </c>
      <c r="G209" s="4" t="s">
        <v>480</v>
      </c>
      <c r="H209" s="4" t="s">
        <v>469</v>
      </c>
      <c r="I209" s="4">
        <v>26</v>
      </c>
      <c r="J209" s="4" t="s">
        <v>762</v>
      </c>
      <c r="K209" s="4" t="s">
        <v>1575</v>
      </c>
      <c r="L209" s="4">
        <v>1</v>
      </c>
      <c r="N209" s="3" t="s">
        <v>470</v>
      </c>
      <c r="P209" s="3" t="s">
        <v>1575</v>
      </c>
      <c r="Q209" s="4">
        <v>1</v>
      </c>
      <c r="S209" s="4">
        <v>2</v>
      </c>
      <c r="T209" s="4">
        <v>2</v>
      </c>
      <c r="U209" s="4" t="b">
        <f t="shared" si="12"/>
        <v>1</v>
      </c>
      <c r="V209" s="4" t="b">
        <f t="shared" si="13"/>
        <v>1</v>
      </c>
      <c r="W209" s="4" t="b">
        <f t="shared" si="15"/>
        <v>1</v>
      </c>
      <c r="AG209" s="4">
        <v>1</v>
      </c>
      <c r="AI209" s="4">
        <v>1</v>
      </c>
      <c r="AO209" s="4">
        <v>1</v>
      </c>
      <c r="AQ209" s="4">
        <v>1</v>
      </c>
      <c r="AS209" s="4">
        <v>1</v>
      </c>
      <c r="CH209" s="4">
        <v>1</v>
      </c>
      <c r="CJ209" s="4">
        <v>1</v>
      </c>
      <c r="CK209" s="4">
        <v>1</v>
      </c>
      <c r="CL209" s="4">
        <v>1</v>
      </c>
      <c r="CN209" s="4">
        <v>10</v>
      </c>
      <c r="CO209" s="4">
        <v>1</v>
      </c>
      <c r="CP209" s="4">
        <v>1</v>
      </c>
      <c r="CQ209" s="4">
        <v>1</v>
      </c>
    </row>
    <row r="210" spans="1:131" x14ac:dyDescent="0.2">
      <c r="A210" s="4">
        <f t="shared" si="14"/>
        <v>209</v>
      </c>
      <c r="B210" s="18">
        <v>42663</v>
      </c>
      <c r="C210" s="19" t="s">
        <v>449</v>
      </c>
      <c r="D210" s="19" t="s">
        <v>458</v>
      </c>
      <c r="E210" s="19" t="s">
        <v>461</v>
      </c>
      <c r="F210" s="4" t="s">
        <v>1594</v>
      </c>
      <c r="G210" s="4" t="s">
        <v>480</v>
      </c>
      <c r="H210" s="4" t="s">
        <v>468</v>
      </c>
      <c r="I210" s="4">
        <v>66</v>
      </c>
      <c r="J210" s="4" t="s">
        <v>763</v>
      </c>
      <c r="K210" s="4" t="s">
        <v>32</v>
      </c>
      <c r="L210" s="4">
        <v>1</v>
      </c>
      <c r="M210" s="4" t="s">
        <v>759</v>
      </c>
      <c r="N210" s="3" t="s">
        <v>470</v>
      </c>
      <c r="P210" s="3" t="s">
        <v>1575</v>
      </c>
      <c r="Q210" s="3" t="s">
        <v>1575</v>
      </c>
      <c r="R210" s="11" t="s">
        <v>488</v>
      </c>
      <c r="S210" s="4">
        <v>2</v>
      </c>
      <c r="T210" s="4">
        <v>2</v>
      </c>
      <c r="U210" s="4" t="b">
        <f t="shared" si="12"/>
        <v>1</v>
      </c>
      <c r="V210" s="4" t="b">
        <f t="shared" si="13"/>
        <v>1</v>
      </c>
      <c r="W210" s="4" t="b">
        <f t="shared" si="15"/>
        <v>1</v>
      </c>
      <c r="AF210" s="4">
        <v>1</v>
      </c>
      <c r="AQ210" s="4">
        <v>1</v>
      </c>
      <c r="AS210" s="4">
        <v>1</v>
      </c>
      <c r="AU210" s="4">
        <v>1</v>
      </c>
      <c r="CH210" s="4">
        <v>1</v>
      </c>
      <c r="CJ210" s="4">
        <v>1</v>
      </c>
      <c r="CK210" s="4">
        <v>1</v>
      </c>
      <c r="CL210" s="4">
        <v>1</v>
      </c>
      <c r="CN210" s="4">
        <v>11</v>
      </c>
      <c r="CO210" s="4">
        <v>1</v>
      </c>
      <c r="CP210" s="4">
        <v>1</v>
      </c>
      <c r="CQ210" s="4">
        <v>1</v>
      </c>
    </row>
    <row r="211" spans="1:131" x14ac:dyDescent="0.2">
      <c r="A211" s="4">
        <f t="shared" si="14"/>
        <v>210</v>
      </c>
      <c r="B211" s="18">
        <v>42663</v>
      </c>
      <c r="C211" s="19" t="s">
        <v>449</v>
      </c>
      <c r="D211" s="19" t="s">
        <v>458</v>
      </c>
      <c r="E211" s="19" t="s">
        <v>461</v>
      </c>
      <c r="F211" s="4" t="s">
        <v>1594</v>
      </c>
      <c r="G211" s="4" t="s">
        <v>480</v>
      </c>
      <c r="H211" s="4" t="s">
        <v>468</v>
      </c>
      <c r="I211" s="4">
        <v>36</v>
      </c>
      <c r="J211" s="4" t="s">
        <v>764</v>
      </c>
      <c r="K211" s="4" t="s">
        <v>1575</v>
      </c>
      <c r="L211" s="4">
        <v>1</v>
      </c>
      <c r="N211" s="3" t="s">
        <v>470</v>
      </c>
      <c r="P211" s="3" t="s">
        <v>1575</v>
      </c>
      <c r="Q211" s="3" t="s">
        <v>1575</v>
      </c>
      <c r="R211" s="11" t="s">
        <v>485</v>
      </c>
      <c r="S211" s="4">
        <v>2</v>
      </c>
      <c r="T211" s="4">
        <v>1</v>
      </c>
      <c r="U211" s="4" t="b">
        <f t="shared" si="12"/>
        <v>1</v>
      </c>
      <c r="V211" s="4" t="b">
        <f t="shared" si="13"/>
        <v>1</v>
      </c>
      <c r="W211" s="4" t="b">
        <f t="shared" si="15"/>
        <v>1</v>
      </c>
      <c r="AK211" s="4">
        <v>1</v>
      </c>
      <c r="AQ211" s="4">
        <v>1</v>
      </c>
      <c r="AS211" s="4">
        <v>1</v>
      </c>
      <c r="CH211" s="4">
        <v>1</v>
      </c>
      <c r="CJ211" s="4">
        <v>1</v>
      </c>
      <c r="CK211" s="4">
        <v>1</v>
      </c>
      <c r="CL211" s="4">
        <v>1</v>
      </c>
      <c r="CN211" s="4">
        <v>10</v>
      </c>
      <c r="CO211" s="4">
        <v>1</v>
      </c>
      <c r="CP211" s="4">
        <v>1</v>
      </c>
      <c r="CQ211" s="4">
        <v>1</v>
      </c>
    </row>
    <row r="212" spans="1:131" x14ac:dyDescent="0.2">
      <c r="A212" s="4">
        <f t="shared" si="14"/>
        <v>211</v>
      </c>
      <c r="B212" s="18">
        <v>42663</v>
      </c>
      <c r="C212" s="19" t="s">
        <v>449</v>
      </c>
      <c r="D212" s="19" t="s">
        <v>458</v>
      </c>
      <c r="E212" s="19" t="s">
        <v>461</v>
      </c>
      <c r="F212" s="4" t="s">
        <v>1594</v>
      </c>
      <c r="G212" s="4" t="s">
        <v>480</v>
      </c>
      <c r="H212" s="4" t="s">
        <v>468</v>
      </c>
      <c r="I212" s="4">
        <v>51</v>
      </c>
      <c r="J212" s="4" t="s">
        <v>765</v>
      </c>
      <c r="K212" s="4" t="s">
        <v>1575</v>
      </c>
      <c r="L212" s="4">
        <v>1</v>
      </c>
      <c r="M212" s="4" t="s">
        <v>1249</v>
      </c>
      <c r="N212" s="3" t="s">
        <v>470</v>
      </c>
      <c r="P212" s="3" t="s">
        <v>1575</v>
      </c>
      <c r="Q212" s="4">
        <v>1</v>
      </c>
      <c r="S212" s="4" t="s">
        <v>1575</v>
      </c>
      <c r="T212" s="4">
        <v>2</v>
      </c>
      <c r="U212" s="4" t="b">
        <f t="shared" si="12"/>
        <v>1</v>
      </c>
      <c r="V212" s="4" t="b">
        <f t="shared" si="13"/>
        <v>1</v>
      </c>
      <c r="W212" s="4" t="b">
        <f t="shared" si="15"/>
        <v>1</v>
      </c>
      <c r="AI212" s="4">
        <v>1</v>
      </c>
      <c r="AK212" s="4">
        <v>1</v>
      </c>
      <c r="AQ212" s="4">
        <v>1</v>
      </c>
      <c r="AS212" s="4">
        <v>1</v>
      </c>
      <c r="AU212" s="4">
        <v>1</v>
      </c>
      <c r="CH212" s="4">
        <v>1</v>
      </c>
      <c r="CJ212" s="4">
        <v>1</v>
      </c>
      <c r="CK212" s="4">
        <v>1</v>
      </c>
      <c r="CL212" s="4">
        <v>1</v>
      </c>
      <c r="CN212" s="4">
        <v>11</v>
      </c>
      <c r="CO212" s="4">
        <v>1</v>
      </c>
      <c r="CP212" s="4">
        <v>1</v>
      </c>
      <c r="CQ212" s="4">
        <v>1</v>
      </c>
    </row>
    <row r="213" spans="1:131" x14ac:dyDescent="0.2">
      <c r="A213" s="4">
        <f t="shared" si="14"/>
        <v>212</v>
      </c>
      <c r="B213" s="18">
        <v>42663</v>
      </c>
      <c r="C213" s="19" t="s">
        <v>449</v>
      </c>
      <c r="D213" s="19" t="s">
        <v>458</v>
      </c>
      <c r="E213" s="19" t="s">
        <v>461</v>
      </c>
      <c r="F213" s="4" t="s">
        <v>1594</v>
      </c>
      <c r="G213" s="4" t="s">
        <v>480</v>
      </c>
      <c r="H213" s="4" t="s">
        <v>468</v>
      </c>
      <c r="I213" s="4">
        <v>61</v>
      </c>
      <c r="J213" s="4" t="s">
        <v>766</v>
      </c>
      <c r="K213" s="4" t="s">
        <v>33</v>
      </c>
      <c r="L213" s="4">
        <v>1</v>
      </c>
      <c r="N213" s="3" t="s">
        <v>470</v>
      </c>
      <c r="P213" s="3" t="s">
        <v>1575</v>
      </c>
      <c r="Q213" s="4">
        <v>1</v>
      </c>
      <c r="S213" s="4">
        <v>2</v>
      </c>
      <c r="T213" s="4">
        <v>1</v>
      </c>
      <c r="U213" s="4" t="b">
        <f t="shared" si="12"/>
        <v>1</v>
      </c>
      <c r="V213" s="4" t="b">
        <f t="shared" si="13"/>
        <v>1</v>
      </c>
      <c r="W213" s="4" t="b">
        <f t="shared" si="15"/>
        <v>1</v>
      </c>
      <c r="AH213" s="4">
        <v>1</v>
      </c>
      <c r="AS213" s="4">
        <v>1</v>
      </c>
      <c r="AU213" s="4">
        <v>1</v>
      </c>
      <c r="CH213" s="4">
        <v>1</v>
      </c>
      <c r="CJ213" s="4">
        <v>1</v>
      </c>
      <c r="CK213" s="4">
        <v>1</v>
      </c>
      <c r="CL213" s="4">
        <v>1</v>
      </c>
      <c r="CN213" s="4">
        <v>9</v>
      </c>
      <c r="CO213" s="4">
        <v>1</v>
      </c>
      <c r="CP213" s="4">
        <v>1</v>
      </c>
      <c r="CQ213" s="4">
        <v>1</v>
      </c>
    </row>
    <row r="214" spans="1:131" x14ac:dyDescent="0.2">
      <c r="A214" s="4">
        <f t="shared" si="14"/>
        <v>213</v>
      </c>
      <c r="B214" s="18">
        <v>42667</v>
      </c>
      <c r="C214" s="19" t="s">
        <v>449</v>
      </c>
      <c r="D214" s="19" t="s">
        <v>458</v>
      </c>
      <c r="E214" s="19" t="s">
        <v>461</v>
      </c>
      <c r="F214" s="4" t="s">
        <v>1594</v>
      </c>
      <c r="G214" s="4" t="s">
        <v>480</v>
      </c>
      <c r="H214" s="4" t="s">
        <v>469</v>
      </c>
      <c r="I214" s="4">
        <v>56</v>
      </c>
      <c r="J214" s="4" t="s">
        <v>767</v>
      </c>
      <c r="K214" s="4" t="s">
        <v>34</v>
      </c>
      <c r="L214" s="4">
        <v>1</v>
      </c>
      <c r="N214" s="3" t="s">
        <v>471</v>
      </c>
      <c r="P214" s="3" t="s">
        <v>1575</v>
      </c>
      <c r="Q214" s="4">
        <v>3</v>
      </c>
      <c r="S214" s="4">
        <v>2</v>
      </c>
      <c r="T214" s="4">
        <v>1</v>
      </c>
      <c r="U214" s="4" t="b">
        <f t="shared" si="12"/>
        <v>1</v>
      </c>
      <c r="V214" s="4" t="b">
        <f t="shared" si="13"/>
        <v>1</v>
      </c>
      <c r="W214" s="4" t="b">
        <f t="shared" si="15"/>
        <v>1</v>
      </c>
      <c r="X214" s="4">
        <v>1</v>
      </c>
      <c r="AE214" s="4">
        <v>1</v>
      </c>
      <c r="AQ214" s="4">
        <v>1</v>
      </c>
      <c r="AS214" s="4">
        <v>1</v>
      </c>
      <c r="AU214" s="4">
        <v>1</v>
      </c>
      <c r="AV214" s="4">
        <v>1</v>
      </c>
      <c r="CH214" s="4">
        <v>1</v>
      </c>
      <c r="CJ214" s="4">
        <v>1</v>
      </c>
      <c r="CK214" s="4">
        <v>1</v>
      </c>
      <c r="CL214" s="4">
        <v>1</v>
      </c>
      <c r="CN214" s="4">
        <v>18</v>
      </c>
      <c r="CO214" s="4">
        <v>1</v>
      </c>
      <c r="CP214" s="4">
        <v>2</v>
      </c>
      <c r="CQ214" s="4">
        <v>1</v>
      </c>
    </row>
    <row r="215" spans="1:131" x14ac:dyDescent="0.2">
      <c r="A215" s="4">
        <f t="shared" si="14"/>
        <v>214</v>
      </c>
      <c r="B215" s="18">
        <v>42667</v>
      </c>
      <c r="C215" s="19" t="s">
        <v>449</v>
      </c>
      <c r="D215" s="19" t="s">
        <v>458</v>
      </c>
      <c r="E215" s="19" t="s">
        <v>461</v>
      </c>
      <c r="F215" s="4" t="s">
        <v>1594</v>
      </c>
      <c r="G215" s="4" t="s">
        <v>480</v>
      </c>
      <c r="H215" s="4" t="s">
        <v>468</v>
      </c>
      <c r="I215" s="4">
        <v>21</v>
      </c>
      <c r="J215" s="4" t="s">
        <v>768</v>
      </c>
      <c r="K215" s="4" t="s">
        <v>35</v>
      </c>
      <c r="L215" s="4">
        <v>0</v>
      </c>
      <c r="M215" s="4" t="s">
        <v>1250</v>
      </c>
      <c r="N215" s="3" t="s">
        <v>471</v>
      </c>
      <c r="P215" s="4" t="s">
        <v>472</v>
      </c>
      <c r="Q215" s="4">
        <v>1</v>
      </c>
      <c r="S215" s="4">
        <v>2</v>
      </c>
      <c r="T215" s="4">
        <v>1</v>
      </c>
      <c r="U215" s="4" t="b">
        <f t="shared" si="12"/>
        <v>1</v>
      </c>
      <c r="V215" s="4" t="b">
        <f t="shared" si="13"/>
        <v>1</v>
      </c>
      <c r="W215" s="4" t="b">
        <f t="shared" si="15"/>
        <v>1</v>
      </c>
      <c r="AB215" s="4">
        <v>1</v>
      </c>
      <c r="AG215" s="4">
        <v>1</v>
      </c>
      <c r="AQ215" s="4">
        <v>1</v>
      </c>
      <c r="AS215" s="4">
        <v>1</v>
      </c>
      <c r="AV215" s="4">
        <v>1</v>
      </c>
      <c r="BV215" s="4">
        <v>1</v>
      </c>
      <c r="CH215" s="4">
        <v>1</v>
      </c>
      <c r="CJ215" s="4">
        <v>1</v>
      </c>
      <c r="CK215" s="4">
        <v>3</v>
      </c>
      <c r="CL215" s="4">
        <v>2</v>
      </c>
      <c r="CN215" s="4">
        <v>16</v>
      </c>
      <c r="CO215" s="4">
        <v>1</v>
      </c>
      <c r="CP215" s="4">
        <v>1</v>
      </c>
      <c r="CQ215" s="4">
        <v>2</v>
      </c>
      <c r="CV215" s="4">
        <v>1</v>
      </c>
      <c r="EA215" s="4">
        <v>1</v>
      </c>
    </row>
    <row r="216" spans="1:131" x14ac:dyDescent="0.2">
      <c r="A216" s="4">
        <f t="shared" si="14"/>
        <v>215</v>
      </c>
      <c r="B216" s="18">
        <v>42668</v>
      </c>
      <c r="C216" s="19" t="s">
        <v>449</v>
      </c>
      <c r="D216" s="19" t="s">
        <v>458</v>
      </c>
      <c r="E216" s="19" t="s">
        <v>461</v>
      </c>
      <c r="F216" s="4" t="s">
        <v>1594</v>
      </c>
      <c r="G216" s="4" t="s">
        <v>480</v>
      </c>
      <c r="H216" s="4" t="s">
        <v>468</v>
      </c>
      <c r="I216" s="4">
        <v>51</v>
      </c>
      <c r="J216" s="4" t="s">
        <v>769</v>
      </c>
      <c r="K216" s="4" t="s">
        <v>36</v>
      </c>
      <c r="L216" s="4">
        <v>1</v>
      </c>
      <c r="N216" s="3" t="s">
        <v>471</v>
      </c>
      <c r="P216" s="4" t="s">
        <v>472</v>
      </c>
      <c r="Q216" s="4">
        <v>1</v>
      </c>
      <c r="S216" s="4">
        <v>2</v>
      </c>
      <c r="T216" s="4">
        <v>1</v>
      </c>
      <c r="U216" s="4" t="b">
        <f t="shared" si="12"/>
        <v>1</v>
      </c>
      <c r="V216" s="4" t="b">
        <f t="shared" si="13"/>
        <v>1</v>
      </c>
      <c r="W216" s="4" t="b">
        <f t="shared" si="15"/>
        <v>1</v>
      </c>
      <c r="AL216" s="4">
        <v>1</v>
      </c>
      <c r="AQ216" s="4">
        <v>1</v>
      </c>
      <c r="AS216" s="4">
        <v>1</v>
      </c>
      <c r="AU216" s="4">
        <v>1</v>
      </c>
      <c r="BV216" s="4">
        <v>1</v>
      </c>
      <c r="CH216" s="4">
        <v>1</v>
      </c>
      <c r="CJ216" s="4">
        <v>1</v>
      </c>
      <c r="CK216" s="4">
        <v>1</v>
      </c>
      <c r="CL216" s="4">
        <v>1</v>
      </c>
      <c r="CN216" s="4">
        <v>15</v>
      </c>
      <c r="CO216" s="4">
        <v>1</v>
      </c>
      <c r="CP216" s="4">
        <v>1</v>
      </c>
      <c r="CQ216" s="4">
        <v>2</v>
      </c>
    </row>
    <row r="217" spans="1:131" x14ac:dyDescent="0.2">
      <c r="A217" s="4">
        <f t="shared" si="14"/>
        <v>216</v>
      </c>
      <c r="B217" s="18">
        <v>42668</v>
      </c>
      <c r="C217" s="19" t="s">
        <v>449</v>
      </c>
      <c r="D217" s="19" t="s">
        <v>458</v>
      </c>
      <c r="E217" s="19" t="s">
        <v>461</v>
      </c>
      <c r="F217" s="4" t="s">
        <v>1594</v>
      </c>
      <c r="G217" s="4" t="s">
        <v>480</v>
      </c>
      <c r="H217" s="4" t="s">
        <v>468</v>
      </c>
      <c r="I217" s="4">
        <v>61</v>
      </c>
      <c r="J217" s="4" t="s">
        <v>770</v>
      </c>
      <c r="K217" s="4" t="s">
        <v>36</v>
      </c>
      <c r="L217" s="4">
        <v>1</v>
      </c>
      <c r="M217" s="4" t="s">
        <v>1251</v>
      </c>
      <c r="N217" s="3" t="s">
        <v>471</v>
      </c>
      <c r="P217" s="4" t="s">
        <v>472</v>
      </c>
      <c r="Q217" s="4">
        <v>4</v>
      </c>
      <c r="S217" s="4">
        <v>2</v>
      </c>
      <c r="T217" s="4">
        <v>1</v>
      </c>
      <c r="U217" s="4" t="b">
        <f t="shared" si="12"/>
        <v>1</v>
      </c>
      <c r="V217" s="4" t="b">
        <f t="shared" si="13"/>
        <v>1</v>
      </c>
      <c r="W217" s="4" t="b">
        <f t="shared" si="15"/>
        <v>1</v>
      </c>
      <c r="AE217" s="4">
        <v>1</v>
      </c>
      <c r="AJ217" s="4">
        <v>1</v>
      </c>
      <c r="AQ217" s="4">
        <v>1</v>
      </c>
      <c r="AS217" s="4">
        <v>1</v>
      </c>
      <c r="AU217" s="4">
        <v>1</v>
      </c>
      <c r="BV217" s="4">
        <v>1</v>
      </c>
      <c r="CI217" s="4">
        <v>1</v>
      </c>
      <c r="CJ217" s="4">
        <v>1</v>
      </c>
      <c r="CK217" s="4">
        <v>1</v>
      </c>
      <c r="CL217" s="4">
        <v>2</v>
      </c>
      <c r="CN217" s="4">
        <v>15</v>
      </c>
      <c r="CO217" s="4">
        <v>1</v>
      </c>
      <c r="CP217" s="4">
        <v>1</v>
      </c>
      <c r="CQ217" s="4">
        <v>2</v>
      </c>
      <c r="CV217" s="4">
        <v>1</v>
      </c>
      <c r="EA217" s="4">
        <v>1</v>
      </c>
    </row>
    <row r="218" spans="1:131" x14ac:dyDescent="0.2">
      <c r="A218" s="4">
        <f t="shared" si="14"/>
        <v>217</v>
      </c>
      <c r="B218" s="18">
        <v>42668</v>
      </c>
      <c r="C218" s="19" t="s">
        <v>449</v>
      </c>
      <c r="D218" s="19" t="s">
        <v>458</v>
      </c>
      <c r="E218" s="19" t="s">
        <v>461</v>
      </c>
      <c r="F218" s="4" t="s">
        <v>1594</v>
      </c>
      <c r="G218" s="4" t="s">
        <v>480</v>
      </c>
      <c r="H218" s="4" t="s">
        <v>468</v>
      </c>
      <c r="I218" s="4">
        <v>46</v>
      </c>
      <c r="J218" s="4" t="s">
        <v>771</v>
      </c>
      <c r="K218" s="4" t="s">
        <v>37</v>
      </c>
      <c r="L218" s="4">
        <v>1</v>
      </c>
      <c r="M218" s="4" t="s">
        <v>1252</v>
      </c>
      <c r="N218" s="3" t="s">
        <v>470</v>
      </c>
      <c r="P218" s="4" t="s">
        <v>473</v>
      </c>
      <c r="Q218" s="4">
        <v>2</v>
      </c>
      <c r="R218" s="11" t="s">
        <v>487</v>
      </c>
      <c r="S218" s="4">
        <v>3</v>
      </c>
      <c r="T218" s="4">
        <v>2</v>
      </c>
      <c r="U218" s="4" t="b">
        <f t="shared" si="12"/>
        <v>1</v>
      </c>
      <c r="V218" s="4" t="b">
        <f t="shared" si="13"/>
        <v>1</v>
      </c>
      <c r="W218" s="4" t="b">
        <f t="shared" si="15"/>
        <v>1</v>
      </c>
      <c r="AH218" s="4">
        <v>1</v>
      </c>
      <c r="AI218" s="4">
        <v>1</v>
      </c>
      <c r="AK218" s="4">
        <v>1</v>
      </c>
      <c r="AQ218" s="4">
        <v>1</v>
      </c>
      <c r="AS218" s="4">
        <v>1</v>
      </c>
      <c r="AU218" s="4">
        <v>1</v>
      </c>
      <c r="AV218" s="4">
        <v>1</v>
      </c>
      <c r="CH218" s="4">
        <v>1</v>
      </c>
      <c r="CJ218" s="4">
        <v>1</v>
      </c>
      <c r="CK218" s="4">
        <v>1</v>
      </c>
      <c r="CL218" s="4">
        <v>1</v>
      </c>
      <c r="CN218" s="4">
        <v>10</v>
      </c>
      <c r="CO218" s="4">
        <v>1</v>
      </c>
      <c r="CP218" s="4">
        <v>1</v>
      </c>
      <c r="CQ218" s="4">
        <v>1</v>
      </c>
    </row>
    <row r="219" spans="1:131" x14ac:dyDescent="0.2">
      <c r="A219" s="4">
        <f t="shared" si="14"/>
        <v>218</v>
      </c>
      <c r="B219" s="18">
        <v>42667</v>
      </c>
      <c r="C219" s="19" t="s">
        <v>449</v>
      </c>
      <c r="D219" s="19" t="s">
        <v>458</v>
      </c>
      <c r="E219" s="19" t="s">
        <v>461</v>
      </c>
      <c r="F219" s="4" t="s">
        <v>1594</v>
      </c>
      <c r="G219" s="4" t="s">
        <v>480</v>
      </c>
      <c r="H219" s="4" t="s">
        <v>468</v>
      </c>
      <c r="I219" s="4">
        <v>56</v>
      </c>
      <c r="J219" s="4" t="s">
        <v>772</v>
      </c>
      <c r="K219" s="4" t="s">
        <v>38</v>
      </c>
      <c r="L219" s="4">
        <v>1</v>
      </c>
      <c r="M219" s="4" t="s">
        <v>1253</v>
      </c>
      <c r="N219" s="3" t="s">
        <v>471</v>
      </c>
      <c r="P219" s="3" t="s">
        <v>1575</v>
      </c>
      <c r="Q219" s="4">
        <v>3</v>
      </c>
      <c r="S219" s="4">
        <v>3</v>
      </c>
      <c r="T219" s="4">
        <v>1</v>
      </c>
      <c r="U219" s="4" t="b">
        <f t="shared" si="12"/>
        <v>1</v>
      </c>
      <c r="V219" s="4" t="b">
        <f t="shared" si="13"/>
        <v>1</v>
      </c>
      <c r="W219" s="4" t="b">
        <f t="shared" si="15"/>
        <v>1</v>
      </c>
      <c r="AM219" s="4">
        <v>1</v>
      </c>
      <c r="AO219" s="4">
        <v>1</v>
      </c>
      <c r="AQ219" s="4">
        <v>1</v>
      </c>
      <c r="AR219" s="4">
        <v>1</v>
      </c>
      <c r="AU219" s="4">
        <v>1</v>
      </c>
      <c r="AV219" s="4">
        <v>1</v>
      </c>
      <c r="CI219" s="4">
        <v>1</v>
      </c>
      <c r="CJ219" s="4">
        <v>1</v>
      </c>
      <c r="CK219" s="4">
        <v>1</v>
      </c>
      <c r="CM219" s="4">
        <v>1</v>
      </c>
      <c r="CN219" s="4">
        <v>10</v>
      </c>
      <c r="CO219" s="4">
        <v>1</v>
      </c>
      <c r="CP219" s="4">
        <v>2</v>
      </c>
      <c r="CQ219" s="4">
        <v>1</v>
      </c>
    </row>
    <row r="220" spans="1:131" x14ac:dyDescent="0.2">
      <c r="A220" s="4">
        <f t="shared" si="14"/>
        <v>219</v>
      </c>
      <c r="B220" s="18">
        <v>42667</v>
      </c>
      <c r="C220" s="19" t="s">
        <v>449</v>
      </c>
      <c r="D220" s="19" t="s">
        <v>458</v>
      </c>
      <c r="E220" s="19" t="s">
        <v>461</v>
      </c>
      <c r="F220" s="4" t="s">
        <v>1594</v>
      </c>
      <c r="G220" s="4" t="s">
        <v>480</v>
      </c>
      <c r="H220" s="4" t="s">
        <v>468</v>
      </c>
      <c r="I220" s="4">
        <v>56</v>
      </c>
      <c r="J220" s="4" t="s">
        <v>773</v>
      </c>
      <c r="K220" s="4" t="s">
        <v>39</v>
      </c>
      <c r="L220" s="4">
        <v>0</v>
      </c>
      <c r="M220" s="4" t="s">
        <v>1254</v>
      </c>
      <c r="N220" s="3" t="s">
        <v>470</v>
      </c>
      <c r="P220" s="4" t="s">
        <v>472</v>
      </c>
      <c r="Q220" s="4">
        <v>1</v>
      </c>
      <c r="S220" s="4">
        <v>2</v>
      </c>
      <c r="T220" s="4">
        <v>1</v>
      </c>
      <c r="U220" s="4" t="b">
        <f t="shared" si="12"/>
        <v>1</v>
      </c>
      <c r="V220" s="4" t="b">
        <f t="shared" si="13"/>
        <v>1</v>
      </c>
      <c r="W220" s="4" t="b">
        <f t="shared" si="15"/>
        <v>1</v>
      </c>
      <c r="AH220" s="4">
        <v>1</v>
      </c>
      <c r="AQ220" s="4">
        <v>1</v>
      </c>
      <c r="AS220" s="4">
        <v>1</v>
      </c>
      <c r="AU220" s="4">
        <v>1</v>
      </c>
      <c r="AV220" s="4">
        <v>1</v>
      </c>
      <c r="CH220" s="4">
        <v>1</v>
      </c>
      <c r="CJ220" s="4">
        <v>1</v>
      </c>
      <c r="CK220" s="4">
        <v>1</v>
      </c>
      <c r="CL220" s="4">
        <v>1</v>
      </c>
      <c r="CN220" s="4">
        <v>9</v>
      </c>
      <c r="CO220" s="4">
        <v>1</v>
      </c>
      <c r="CP220" s="4">
        <v>1</v>
      </c>
      <c r="CQ220" s="4">
        <v>1</v>
      </c>
    </row>
    <row r="221" spans="1:131" x14ac:dyDescent="0.2">
      <c r="A221" s="4">
        <f t="shared" si="14"/>
        <v>220</v>
      </c>
      <c r="B221" s="18">
        <v>42667</v>
      </c>
      <c r="C221" s="19" t="s">
        <v>449</v>
      </c>
      <c r="D221" s="19" t="s">
        <v>458</v>
      </c>
      <c r="E221" s="19" t="s">
        <v>461</v>
      </c>
      <c r="F221" s="4" t="s">
        <v>1594</v>
      </c>
      <c r="G221" s="4" t="s">
        <v>480</v>
      </c>
      <c r="H221" s="4" t="s">
        <v>468</v>
      </c>
      <c r="I221" s="4">
        <v>56</v>
      </c>
      <c r="J221" s="4" t="s">
        <v>774</v>
      </c>
      <c r="K221" s="4" t="s">
        <v>40</v>
      </c>
      <c r="L221" s="4">
        <v>0</v>
      </c>
      <c r="M221" s="4" t="s">
        <v>1255</v>
      </c>
      <c r="N221" s="3" t="s">
        <v>470</v>
      </c>
      <c r="P221" s="4" t="s">
        <v>473</v>
      </c>
      <c r="Q221" s="4">
        <v>1</v>
      </c>
      <c r="S221" s="4">
        <v>2</v>
      </c>
      <c r="T221" s="4">
        <v>1</v>
      </c>
      <c r="U221" s="4" t="b">
        <f t="shared" si="12"/>
        <v>1</v>
      </c>
      <c r="V221" s="4" t="b">
        <f t="shared" si="13"/>
        <v>1</v>
      </c>
      <c r="W221" s="4" t="b">
        <f t="shared" si="15"/>
        <v>1</v>
      </c>
      <c r="AN221" s="4">
        <v>1</v>
      </c>
      <c r="AQ221" s="4">
        <v>1</v>
      </c>
      <c r="AS221" s="4">
        <v>1</v>
      </c>
      <c r="AV221" s="4">
        <v>1</v>
      </c>
      <c r="CH221" s="4">
        <v>2</v>
      </c>
      <c r="CJ221" s="4">
        <v>1</v>
      </c>
      <c r="CK221" s="4">
        <v>1</v>
      </c>
      <c r="CL221" s="4">
        <v>2</v>
      </c>
      <c r="CN221" s="4">
        <v>9</v>
      </c>
      <c r="CO221" s="4">
        <v>1</v>
      </c>
      <c r="CP221" s="4">
        <v>1</v>
      </c>
      <c r="CQ221" s="4">
        <v>1</v>
      </c>
    </row>
    <row r="222" spans="1:131" x14ac:dyDescent="0.2">
      <c r="A222" s="4">
        <f t="shared" si="14"/>
        <v>221</v>
      </c>
      <c r="B222" s="18">
        <v>42668</v>
      </c>
      <c r="C222" s="19" t="s">
        <v>449</v>
      </c>
      <c r="D222" s="19" t="s">
        <v>458</v>
      </c>
      <c r="E222" s="19" t="s">
        <v>461</v>
      </c>
      <c r="F222" s="4" t="s">
        <v>1594</v>
      </c>
      <c r="G222" s="4" t="s">
        <v>480</v>
      </c>
      <c r="H222" s="4" t="s">
        <v>469</v>
      </c>
      <c r="I222" s="4">
        <v>76</v>
      </c>
      <c r="J222" s="4" t="s">
        <v>775</v>
      </c>
      <c r="K222" s="4" t="s">
        <v>41</v>
      </c>
      <c r="L222" s="4">
        <v>1</v>
      </c>
      <c r="M222" s="4" t="s">
        <v>1256</v>
      </c>
      <c r="N222" s="3" t="s">
        <v>471</v>
      </c>
      <c r="P222" s="3" t="s">
        <v>1575</v>
      </c>
      <c r="Q222" s="4">
        <v>1</v>
      </c>
      <c r="S222" s="4">
        <v>2</v>
      </c>
      <c r="T222" s="4">
        <v>1</v>
      </c>
      <c r="U222" s="4" t="b">
        <f t="shared" si="12"/>
        <v>1</v>
      </c>
      <c r="V222" s="4" t="b">
        <f t="shared" si="13"/>
        <v>1</v>
      </c>
      <c r="W222" s="4" t="b">
        <f t="shared" si="15"/>
        <v>1</v>
      </c>
      <c r="AM222" s="4">
        <v>1</v>
      </c>
      <c r="AQ222" s="4">
        <v>1</v>
      </c>
      <c r="AS222" s="4">
        <v>1</v>
      </c>
      <c r="AU222" s="4">
        <v>1</v>
      </c>
      <c r="AV222" s="4">
        <v>1</v>
      </c>
      <c r="CI222" s="4">
        <v>1</v>
      </c>
      <c r="CJ222" s="4">
        <v>1</v>
      </c>
      <c r="CK222" s="4">
        <v>1</v>
      </c>
      <c r="CL222" s="4">
        <v>1</v>
      </c>
      <c r="CN222" s="4">
        <v>8</v>
      </c>
      <c r="CO222" s="4">
        <v>1</v>
      </c>
      <c r="CP222" s="4">
        <v>1</v>
      </c>
      <c r="CQ222" s="4">
        <v>1</v>
      </c>
    </row>
    <row r="223" spans="1:131" x14ac:dyDescent="0.2">
      <c r="A223" s="4">
        <f t="shared" si="14"/>
        <v>222</v>
      </c>
      <c r="B223" s="18">
        <v>42669</v>
      </c>
      <c r="C223" s="19" t="s">
        <v>449</v>
      </c>
      <c r="D223" s="19" t="s">
        <v>458</v>
      </c>
      <c r="E223" s="19" t="s">
        <v>461</v>
      </c>
      <c r="F223" s="4" t="s">
        <v>1594</v>
      </c>
      <c r="G223" s="4" t="s">
        <v>480</v>
      </c>
      <c r="H223" s="4" t="s">
        <v>468</v>
      </c>
      <c r="I223" s="4">
        <v>26</v>
      </c>
      <c r="J223" s="4" t="s">
        <v>776</v>
      </c>
      <c r="K223" s="4" t="s">
        <v>42</v>
      </c>
      <c r="L223" s="4">
        <v>0</v>
      </c>
      <c r="M223" s="4" t="s">
        <v>1257</v>
      </c>
      <c r="N223" s="3" t="s">
        <v>471</v>
      </c>
      <c r="P223" s="4" t="s">
        <v>472</v>
      </c>
      <c r="Q223" s="4">
        <v>1</v>
      </c>
      <c r="S223" s="4">
        <v>2</v>
      </c>
      <c r="T223" s="4">
        <v>1</v>
      </c>
      <c r="U223" s="4" t="b">
        <f t="shared" si="12"/>
        <v>1</v>
      </c>
      <c r="V223" s="4" t="b">
        <f t="shared" si="13"/>
        <v>1</v>
      </c>
      <c r="W223" s="4" t="b">
        <f t="shared" si="15"/>
        <v>1</v>
      </c>
      <c r="AB223" s="4">
        <v>1</v>
      </c>
      <c r="AS223" s="4">
        <v>1</v>
      </c>
      <c r="AU223" s="4">
        <v>1</v>
      </c>
      <c r="AV223" s="4">
        <v>1</v>
      </c>
      <c r="CH223" s="4">
        <v>1</v>
      </c>
      <c r="CJ223" s="4">
        <v>1</v>
      </c>
      <c r="CK223" s="4">
        <v>1</v>
      </c>
      <c r="CL223" s="4">
        <v>1</v>
      </c>
      <c r="CN223" s="4">
        <v>8</v>
      </c>
      <c r="CO223" s="4">
        <v>1</v>
      </c>
      <c r="CP223" s="4">
        <v>1</v>
      </c>
      <c r="CQ223" s="4">
        <v>1</v>
      </c>
    </row>
    <row r="224" spans="1:131" x14ac:dyDescent="0.2">
      <c r="A224" s="4">
        <f t="shared" si="14"/>
        <v>223</v>
      </c>
      <c r="B224" s="18">
        <v>42668</v>
      </c>
      <c r="C224" s="19" t="s">
        <v>449</v>
      </c>
      <c r="D224" s="19" t="s">
        <v>458</v>
      </c>
      <c r="E224" s="19" t="s">
        <v>461</v>
      </c>
      <c r="F224" s="4" t="s">
        <v>1594</v>
      </c>
      <c r="G224" s="4" t="s">
        <v>480</v>
      </c>
      <c r="H224" s="4" t="s">
        <v>468</v>
      </c>
      <c r="I224" s="4">
        <v>56</v>
      </c>
      <c r="J224" s="4" t="s">
        <v>777</v>
      </c>
      <c r="K224" s="4" t="s">
        <v>36</v>
      </c>
      <c r="L224" s="4">
        <v>1</v>
      </c>
      <c r="M224" s="4" t="s">
        <v>1258</v>
      </c>
      <c r="N224" s="3" t="s">
        <v>471</v>
      </c>
      <c r="P224" s="4" t="s">
        <v>473</v>
      </c>
      <c r="Q224" s="4">
        <v>4</v>
      </c>
      <c r="S224" s="4">
        <v>2</v>
      </c>
      <c r="T224" s="4">
        <v>1</v>
      </c>
      <c r="U224" s="4" t="b">
        <f t="shared" si="12"/>
        <v>1</v>
      </c>
      <c r="V224" s="4" t="b">
        <f t="shared" si="13"/>
        <v>1</v>
      </c>
      <c r="W224" s="4" t="b">
        <f t="shared" si="15"/>
        <v>1</v>
      </c>
      <c r="AJ224" s="4">
        <v>1</v>
      </c>
      <c r="AK224" s="4">
        <v>1</v>
      </c>
      <c r="AQ224" s="4">
        <v>1</v>
      </c>
      <c r="AS224" s="4">
        <v>1</v>
      </c>
      <c r="AU224" s="4">
        <v>1</v>
      </c>
      <c r="AV224" s="4">
        <v>1</v>
      </c>
      <c r="CH224" s="4">
        <v>1</v>
      </c>
      <c r="CJ224" s="4">
        <v>1</v>
      </c>
      <c r="CK224" s="4">
        <v>1</v>
      </c>
      <c r="CL224" s="4">
        <v>1</v>
      </c>
      <c r="CN224" s="4">
        <v>8</v>
      </c>
      <c r="CO224" s="4">
        <v>1</v>
      </c>
      <c r="CP224" s="4">
        <v>1</v>
      </c>
      <c r="CQ224" s="4">
        <v>1</v>
      </c>
    </row>
    <row r="225" spans="1:132" x14ac:dyDescent="0.2">
      <c r="A225" s="4">
        <f t="shared" si="14"/>
        <v>224</v>
      </c>
      <c r="B225" s="18">
        <v>42668</v>
      </c>
      <c r="C225" s="19" t="s">
        <v>449</v>
      </c>
      <c r="D225" s="19" t="s">
        <v>458</v>
      </c>
      <c r="E225" s="19" t="s">
        <v>461</v>
      </c>
      <c r="F225" s="4" t="s">
        <v>1594</v>
      </c>
      <c r="G225" s="4" t="s">
        <v>480</v>
      </c>
      <c r="H225" s="4" t="s">
        <v>468</v>
      </c>
      <c r="I225" s="4">
        <v>26</v>
      </c>
      <c r="J225" s="4" t="s">
        <v>778</v>
      </c>
      <c r="K225" s="4" t="s">
        <v>43</v>
      </c>
      <c r="L225" s="4">
        <v>1</v>
      </c>
      <c r="M225" s="4" t="s">
        <v>1193</v>
      </c>
      <c r="N225" s="3" t="s">
        <v>470</v>
      </c>
      <c r="P225" s="4" t="s">
        <v>473</v>
      </c>
      <c r="Q225" s="4">
        <v>1</v>
      </c>
      <c r="S225" s="4">
        <v>2</v>
      </c>
      <c r="T225" s="4">
        <v>1</v>
      </c>
      <c r="U225" s="4" t="b">
        <f t="shared" si="12"/>
        <v>1</v>
      </c>
      <c r="V225" s="4" t="b">
        <f t="shared" si="13"/>
        <v>1</v>
      </c>
      <c r="W225" s="4" t="b">
        <f t="shared" si="15"/>
        <v>1</v>
      </c>
      <c r="AN225" s="4">
        <v>1</v>
      </c>
      <c r="AS225" s="4">
        <v>1</v>
      </c>
      <c r="AU225" s="4">
        <v>1</v>
      </c>
      <c r="CH225" s="4">
        <v>1</v>
      </c>
      <c r="CJ225" s="4">
        <v>1</v>
      </c>
      <c r="CK225" s="4">
        <v>1</v>
      </c>
      <c r="CL225" s="4">
        <v>1</v>
      </c>
      <c r="CN225" s="4">
        <v>7</v>
      </c>
      <c r="CO225" s="4">
        <v>1</v>
      </c>
      <c r="CP225" s="4">
        <v>1</v>
      </c>
      <c r="CQ225" s="4">
        <v>1</v>
      </c>
    </row>
    <row r="226" spans="1:132" x14ac:dyDescent="0.2">
      <c r="A226" s="4">
        <f t="shared" si="14"/>
        <v>225</v>
      </c>
      <c r="B226" s="18">
        <v>42545</v>
      </c>
      <c r="C226" s="19" t="s">
        <v>449</v>
      </c>
      <c r="D226" s="19" t="s">
        <v>458</v>
      </c>
      <c r="E226" s="19" t="s">
        <v>461</v>
      </c>
      <c r="F226" s="4" t="s">
        <v>1594</v>
      </c>
      <c r="G226" s="4" t="s">
        <v>480</v>
      </c>
      <c r="H226" s="4" t="s">
        <v>469</v>
      </c>
      <c r="I226" s="4">
        <v>21</v>
      </c>
      <c r="J226" s="4" t="s">
        <v>779</v>
      </c>
      <c r="K226" s="4" t="s">
        <v>44</v>
      </c>
      <c r="L226" s="4">
        <v>1</v>
      </c>
      <c r="N226" s="3" t="s">
        <v>470</v>
      </c>
      <c r="P226" s="4" t="s">
        <v>473</v>
      </c>
      <c r="Q226" s="4">
        <v>2</v>
      </c>
      <c r="R226" s="11" t="s">
        <v>487</v>
      </c>
      <c r="S226" s="4">
        <v>2</v>
      </c>
      <c r="T226" s="4">
        <v>2</v>
      </c>
      <c r="U226" s="4" t="b">
        <f t="shared" si="12"/>
        <v>1</v>
      </c>
      <c r="V226" s="4" t="b">
        <f t="shared" si="13"/>
        <v>1</v>
      </c>
      <c r="W226" s="4" t="b">
        <f t="shared" si="15"/>
        <v>1</v>
      </c>
      <c r="AK226" s="4">
        <v>1</v>
      </c>
      <c r="AS226" s="4">
        <v>1</v>
      </c>
      <c r="AU226" s="4">
        <v>1</v>
      </c>
      <c r="CH226" s="4">
        <v>1</v>
      </c>
      <c r="CJ226" s="4">
        <v>1</v>
      </c>
      <c r="CK226" s="4">
        <v>1</v>
      </c>
      <c r="CL226" s="4">
        <v>1</v>
      </c>
      <c r="CN226" s="4">
        <v>10</v>
      </c>
      <c r="CO226" s="4">
        <v>1</v>
      </c>
      <c r="CP226" s="4">
        <v>1</v>
      </c>
      <c r="CQ226" s="4">
        <v>1</v>
      </c>
    </row>
    <row r="227" spans="1:132" x14ac:dyDescent="0.2">
      <c r="A227" s="4">
        <f t="shared" si="14"/>
        <v>226</v>
      </c>
      <c r="B227" s="18">
        <v>42547</v>
      </c>
      <c r="C227" s="19" t="s">
        <v>449</v>
      </c>
      <c r="D227" s="19" t="s">
        <v>458</v>
      </c>
      <c r="E227" s="19" t="s">
        <v>461</v>
      </c>
      <c r="F227" s="4" t="s">
        <v>1594</v>
      </c>
      <c r="G227" s="4" t="s">
        <v>480</v>
      </c>
      <c r="H227" s="4" t="s">
        <v>468</v>
      </c>
      <c r="I227" s="4">
        <v>76</v>
      </c>
      <c r="J227" s="4" t="s">
        <v>775</v>
      </c>
      <c r="K227" s="4" t="s">
        <v>45</v>
      </c>
      <c r="L227" s="4">
        <v>1</v>
      </c>
      <c r="N227" s="3" t="s">
        <v>471</v>
      </c>
      <c r="P227" s="4" t="s">
        <v>472</v>
      </c>
      <c r="Q227" s="4">
        <v>1</v>
      </c>
      <c r="S227" s="4">
        <v>1</v>
      </c>
      <c r="T227" s="4">
        <v>1</v>
      </c>
      <c r="U227" s="4" t="b">
        <f t="shared" si="12"/>
        <v>1</v>
      </c>
      <c r="V227" s="4" t="b">
        <f t="shared" si="13"/>
        <v>1</v>
      </c>
      <c r="W227" s="4" t="b">
        <f t="shared" si="15"/>
        <v>1</v>
      </c>
      <c r="AL227" s="4">
        <v>1</v>
      </c>
      <c r="AU227" s="4">
        <v>1</v>
      </c>
      <c r="CH227" s="4">
        <v>2</v>
      </c>
      <c r="CJ227" s="4">
        <v>1</v>
      </c>
      <c r="CK227" s="4">
        <v>1</v>
      </c>
      <c r="CL227" s="4">
        <v>2</v>
      </c>
      <c r="CN227" s="4">
        <v>4</v>
      </c>
      <c r="CO227" s="4">
        <v>1</v>
      </c>
      <c r="CP227" s="4">
        <v>1</v>
      </c>
      <c r="CQ227" s="4">
        <v>1</v>
      </c>
    </row>
    <row r="228" spans="1:132" x14ac:dyDescent="0.2">
      <c r="A228" s="4">
        <f t="shared" si="14"/>
        <v>227</v>
      </c>
      <c r="B228" s="18">
        <v>42669</v>
      </c>
      <c r="C228" s="19" t="s">
        <v>449</v>
      </c>
      <c r="D228" s="19" t="s">
        <v>458</v>
      </c>
      <c r="E228" s="19" t="s">
        <v>461</v>
      </c>
      <c r="F228" s="4" t="s">
        <v>1594</v>
      </c>
      <c r="G228" s="4" t="s">
        <v>480</v>
      </c>
      <c r="H228" s="4" t="s">
        <v>469</v>
      </c>
      <c r="I228" s="4">
        <v>71</v>
      </c>
      <c r="K228" s="4" t="s">
        <v>46</v>
      </c>
      <c r="L228" s="4">
        <v>1</v>
      </c>
      <c r="N228" s="3" t="s">
        <v>471</v>
      </c>
      <c r="P228" s="4" t="s">
        <v>472</v>
      </c>
      <c r="Q228" s="4">
        <v>1</v>
      </c>
      <c r="S228" s="4">
        <v>2</v>
      </c>
      <c r="T228" s="4">
        <v>1</v>
      </c>
      <c r="U228" s="4" t="b">
        <f t="shared" si="12"/>
        <v>1</v>
      </c>
      <c r="V228" s="4" t="b">
        <f t="shared" si="13"/>
        <v>1</v>
      </c>
      <c r="W228" s="4" t="b">
        <f t="shared" si="15"/>
        <v>1</v>
      </c>
      <c r="AL228" s="4">
        <v>1</v>
      </c>
      <c r="AQ228" s="4">
        <v>1</v>
      </c>
      <c r="AS228" s="4">
        <v>1</v>
      </c>
      <c r="AU228" s="4">
        <v>1</v>
      </c>
      <c r="CH228" s="4">
        <v>1</v>
      </c>
      <c r="CJ228" s="4">
        <v>1</v>
      </c>
      <c r="CK228" s="4">
        <v>1</v>
      </c>
      <c r="CL228" s="4">
        <v>1</v>
      </c>
      <c r="CN228" s="4">
        <v>8</v>
      </c>
      <c r="CO228" s="4">
        <v>1</v>
      </c>
      <c r="CP228" s="4">
        <v>1</v>
      </c>
      <c r="CQ228" s="4">
        <v>1</v>
      </c>
    </row>
    <row r="229" spans="1:132" x14ac:dyDescent="0.2">
      <c r="A229" s="4">
        <f t="shared" si="14"/>
        <v>228</v>
      </c>
      <c r="B229" s="18">
        <v>42669</v>
      </c>
      <c r="C229" s="19" t="s">
        <v>449</v>
      </c>
      <c r="D229" s="19" t="s">
        <v>458</v>
      </c>
      <c r="E229" s="19" t="s">
        <v>461</v>
      </c>
      <c r="F229" s="4" t="s">
        <v>1594</v>
      </c>
      <c r="G229" s="4" t="s">
        <v>480</v>
      </c>
      <c r="H229" s="4" t="s">
        <v>469</v>
      </c>
      <c r="I229" s="4">
        <v>71</v>
      </c>
      <c r="J229" s="4" t="s">
        <v>780</v>
      </c>
      <c r="K229" s="4" t="s">
        <v>36</v>
      </c>
      <c r="L229" s="4">
        <v>1</v>
      </c>
      <c r="M229" s="4" t="s">
        <v>1259</v>
      </c>
      <c r="N229" s="3" t="s">
        <v>471</v>
      </c>
      <c r="P229" s="4" t="s">
        <v>472</v>
      </c>
      <c r="Q229" s="4">
        <v>3</v>
      </c>
      <c r="S229" s="4">
        <v>2</v>
      </c>
      <c r="T229" s="4">
        <v>1</v>
      </c>
      <c r="U229" s="4" t="b">
        <f t="shared" si="12"/>
        <v>1</v>
      </c>
      <c r="V229" s="4" t="b">
        <f t="shared" si="13"/>
        <v>1</v>
      </c>
      <c r="W229" s="4" t="b">
        <f t="shared" si="15"/>
        <v>1</v>
      </c>
      <c r="AL229" s="4">
        <v>1</v>
      </c>
      <c r="AQ229" s="4">
        <v>1</v>
      </c>
      <c r="AS229" s="4">
        <v>1</v>
      </c>
      <c r="AU229" s="4">
        <v>1</v>
      </c>
      <c r="CI229" s="4">
        <v>1</v>
      </c>
      <c r="CJ229" s="4">
        <v>1</v>
      </c>
      <c r="CK229" s="4">
        <v>1</v>
      </c>
      <c r="CL229" s="4">
        <v>1</v>
      </c>
      <c r="CN229" s="4">
        <v>5</v>
      </c>
      <c r="CO229" s="4">
        <v>1</v>
      </c>
      <c r="CP229" s="4">
        <v>1</v>
      </c>
      <c r="CQ229" s="4">
        <v>1</v>
      </c>
    </row>
    <row r="230" spans="1:132" x14ac:dyDescent="0.2">
      <c r="A230" s="4">
        <f t="shared" si="14"/>
        <v>229</v>
      </c>
      <c r="B230" s="18">
        <v>42648</v>
      </c>
      <c r="C230" s="19" t="s">
        <v>449</v>
      </c>
      <c r="D230" s="19" t="s">
        <v>458</v>
      </c>
      <c r="E230" s="19" t="s">
        <v>461</v>
      </c>
      <c r="F230" s="4" t="s">
        <v>1594</v>
      </c>
      <c r="G230" s="4" t="s">
        <v>480</v>
      </c>
      <c r="H230" s="4" t="s">
        <v>469</v>
      </c>
      <c r="I230" s="4">
        <v>46</v>
      </c>
      <c r="J230" s="4" t="s">
        <v>781</v>
      </c>
      <c r="K230" s="4" t="s">
        <v>47</v>
      </c>
      <c r="L230" s="4">
        <v>1</v>
      </c>
      <c r="N230" s="3" t="s">
        <v>471</v>
      </c>
      <c r="P230" s="4" t="s">
        <v>472</v>
      </c>
      <c r="Q230" s="4">
        <v>3</v>
      </c>
      <c r="S230" s="4">
        <v>3</v>
      </c>
      <c r="T230" s="4">
        <v>2</v>
      </c>
      <c r="U230" s="4" t="b">
        <f t="shared" si="12"/>
        <v>1</v>
      </c>
      <c r="V230" s="4" t="b">
        <f t="shared" si="13"/>
        <v>1</v>
      </c>
      <c r="W230" s="4" t="b">
        <f t="shared" si="15"/>
        <v>1</v>
      </c>
      <c r="X230" s="4">
        <v>1</v>
      </c>
      <c r="AK230" s="4">
        <v>1</v>
      </c>
      <c r="AQ230" s="4">
        <v>1</v>
      </c>
      <c r="AS230" s="4">
        <v>1</v>
      </c>
      <c r="AU230" s="4">
        <v>1</v>
      </c>
      <c r="AV230" s="4">
        <v>1</v>
      </c>
      <c r="CI230" s="4">
        <v>1</v>
      </c>
      <c r="CJ230" s="4">
        <v>1</v>
      </c>
      <c r="CK230" s="4">
        <v>1</v>
      </c>
      <c r="CM230" s="4">
        <v>1</v>
      </c>
      <c r="CN230" s="4">
        <v>3</v>
      </c>
      <c r="CO230" s="4">
        <v>1</v>
      </c>
      <c r="CP230" s="4">
        <v>1</v>
      </c>
      <c r="CQ230" s="4">
        <v>3</v>
      </c>
    </row>
    <row r="231" spans="1:132" x14ac:dyDescent="0.2">
      <c r="A231" s="4">
        <f t="shared" si="14"/>
        <v>230</v>
      </c>
      <c r="B231" s="18">
        <v>42669</v>
      </c>
      <c r="C231" s="19" t="s">
        <v>449</v>
      </c>
      <c r="D231" s="19" t="s">
        <v>458</v>
      </c>
      <c r="E231" s="19" t="s">
        <v>461</v>
      </c>
      <c r="F231" s="4" t="s">
        <v>1594</v>
      </c>
      <c r="G231" s="4" t="s">
        <v>480</v>
      </c>
      <c r="H231" s="4" t="s">
        <v>469</v>
      </c>
      <c r="I231" s="4">
        <v>51</v>
      </c>
      <c r="J231" s="4" t="s">
        <v>782</v>
      </c>
      <c r="K231" s="4" t="s">
        <v>48</v>
      </c>
      <c r="L231" s="4">
        <v>1</v>
      </c>
      <c r="M231" s="4" t="s">
        <v>1260</v>
      </c>
      <c r="N231" s="3" t="s">
        <v>470</v>
      </c>
      <c r="P231" s="4" t="s">
        <v>473</v>
      </c>
      <c r="Q231" s="4">
        <v>1</v>
      </c>
      <c r="S231" s="4">
        <v>2</v>
      </c>
      <c r="T231" s="4">
        <v>1</v>
      </c>
      <c r="U231" s="4" t="b">
        <f t="shared" si="12"/>
        <v>1</v>
      </c>
      <c r="V231" s="4" t="b">
        <f t="shared" si="13"/>
        <v>1</v>
      </c>
      <c r="W231" s="4" t="b">
        <f t="shared" si="15"/>
        <v>1</v>
      </c>
      <c r="AE231" s="4">
        <v>1</v>
      </c>
      <c r="AJ231" s="4">
        <v>1</v>
      </c>
      <c r="AQ231" s="4">
        <v>1</v>
      </c>
      <c r="AS231" s="4">
        <v>1</v>
      </c>
      <c r="AU231" s="4">
        <v>1</v>
      </c>
      <c r="CH231" s="4">
        <v>1</v>
      </c>
      <c r="CJ231" s="4">
        <v>1</v>
      </c>
      <c r="CK231" s="4">
        <v>1</v>
      </c>
      <c r="CL231" s="4">
        <v>1</v>
      </c>
      <c r="CN231" s="4">
        <v>15</v>
      </c>
      <c r="CO231" s="4">
        <v>1</v>
      </c>
      <c r="CP231" s="4">
        <v>1</v>
      </c>
      <c r="CQ231" s="4">
        <v>2</v>
      </c>
    </row>
    <row r="232" spans="1:132" x14ac:dyDescent="0.2">
      <c r="A232" s="4">
        <f t="shared" si="14"/>
        <v>231</v>
      </c>
      <c r="B232" s="18">
        <v>42669</v>
      </c>
      <c r="C232" s="19" t="s">
        <v>449</v>
      </c>
      <c r="D232" s="19" t="s">
        <v>458</v>
      </c>
      <c r="E232" s="19" t="s">
        <v>461</v>
      </c>
      <c r="F232" s="4" t="s">
        <v>1594</v>
      </c>
      <c r="G232" s="4" t="s">
        <v>480</v>
      </c>
      <c r="H232" s="4" t="s">
        <v>468</v>
      </c>
      <c r="I232" s="4">
        <v>56</v>
      </c>
      <c r="J232" s="4" t="s">
        <v>783</v>
      </c>
      <c r="K232" s="4" t="s">
        <v>1575</v>
      </c>
      <c r="L232" s="4">
        <v>1</v>
      </c>
      <c r="N232" s="3" t="s">
        <v>470</v>
      </c>
      <c r="P232" s="4" t="s">
        <v>472</v>
      </c>
      <c r="Q232" s="4">
        <v>2</v>
      </c>
      <c r="R232" s="11" t="s">
        <v>486</v>
      </c>
      <c r="S232" s="4">
        <v>2</v>
      </c>
      <c r="T232" s="4">
        <v>1</v>
      </c>
      <c r="U232" s="4" t="b">
        <f t="shared" si="12"/>
        <v>1</v>
      </c>
      <c r="V232" s="4" t="b">
        <f t="shared" si="13"/>
        <v>1</v>
      </c>
      <c r="W232" s="4" t="b">
        <f t="shared" si="15"/>
        <v>1</v>
      </c>
      <c r="AE232" s="4">
        <v>1</v>
      </c>
      <c r="AQ232" s="4">
        <v>1</v>
      </c>
      <c r="AS232" s="4">
        <v>1</v>
      </c>
      <c r="AU232" s="4">
        <v>1</v>
      </c>
      <c r="CH232" s="4">
        <v>1</v>
      </c>
      <c r="CJ232" s="4">
        <v>1</v>
      </c>
      <c r="CK232" s="4">
        <v>1</v>
      </c>
      <c r="CL232" s="4">
        <v>1</v>
      </c>
      <c r="CN232" s="4">
        <v>12</v>
      </c>
      <c r="CO232" s="4">
        <v>1</v>
      </c>
      <c r="CP232" s="4">
        <v>1</v>
      </c>
      <c r="CQ232" s="4">
        <v>1</v>
      </c>
    </row>
    <row r="233" spans="1:132" x14ac:dyDescent="0.2">
      <c r="A233" s="4">
        <f t="shared" si="14"/>
        <v>232</v>
      </c>
      <c r="B233" s="18">
        <v>42669</v>
      </c>
      <c r="C233" s="19" t="s">
        <v>449</v>
      </c>
      <c r="D233" s="19" t="s">
        <v>458</v>
      </c>
      <c r="E233" s="19" t="s">
        <v>461</v>
      </c>
      <c r="F233" s="4" t="s">
        <v>1594</v>
      </c>
      <c r="G233" s="4" t="s">
        <v>480</v>
      </c>
      <c r="H233" s="4" t="s">
        <v>469</v>
      </c>
      <c r="I233" s="4">
        <v>15</v>
      </c>
      <c r="J233" s="4" t="s">
        <v>540</v>
      </c>
      <c r="K233" s="4" t="s">
        <v>49</v>
      </c>
      <c r="L233" s="4">
        <v>1</v>
      </c>
      <c r="N233" s="3" t="s">
        <v>470</v>
      </c>
      <c r="P233" s="4" t="s">
        <v>473</v>
      </c>
      <c r="Q233" s="4">
        <v>6</v>
      </c>
      <c r="S233" s="4">
        <v>2</v>
      </c>
      <c r="T233" s="4">
        <v>1</v>
      </c>
      <c r="U233" s="4" t="b">
        <f t="shared" si="12"/>
        <v>1</v>
      </c>
      <c r="V233" s="4" t="b">
        <f t="shared" si="13"/>
        <v>1</v>
      </c>
      <c r="W233" s="4" t="b">
        <f t="shared" si="15"/>
        <v>0</v>
      </c>
      <c r="AU233" s="4">
        <v>1</v>
      </c>
      <c r="CH233" s="4">
        <v>1</v>
      </c>
      <c r="CJ233" s="4">
        <v>1</v>
      </c>
      <c r="CK233" s="4">
        <v>1</v>
      </c>
      <c r="CL233" s="4">
        <v>1</v>
      </c>
      <c r="CN233" s="4">
        <v>4</v>
      </c>
      <c r="CO233" s="4">
        <v>1</v>
      </c>
      <c r="CP233" s="4">
        <v>1</v>
      </c>
      <c r="CQ233" s="4">
        <v>1</v>
      </c>
    </row>
    <row r="234" spans="1:132" x14ac:dyDescent="0.2">
      <c r="A234" s="4">
        <f t="shared" si="14"/>
        <v>233</v>
      </c>
      <c r="B234" s="18">
        <v>42667</v>
      </c>
      <c r="C234" s="19" t="s">
        <v>421</v>
      </c>
      <c r="D234" s="19" t="s">
        <v>458</v>
      </c>
      <c r="E234" s="19" t="s">
        <v>461</v>
      </c>
      <c r="F234" s="4" t="s">
        <v>1594</v>
      </c>
      <c r="G234" s="4" t="s">
        <v>480</v>
      </c>
      <c r="H234" s="4" t="s">
        <v>468</v>
      </c>
      <c r="I234" s="4">
        <v>81</v>
      </c>
      <c r="J234" s="4" t="s">
        <v>784</v>
      </c>
      <c r="K234" s="4" t="s">
        <v>92</v>
      </c>
      <c r="L234" s="4">
        <v>1</v>
      </c>
      <c r="M234" s="4" t="s">
        <v>1261</v>
      </c>
      <c r="N234" s="3" t="s">
        <v>470</v>
      </c>
      <c r="P234" s="4" t="s">
        <v>472</v>
      </c>
      <c r="Q234" s="4">
        <v>3</v>
      </c>
      <c r="S234" s="4">
        <v>2</v>
      </c>
      <c r="T234" s="4">
        <v>1</v>
      </c>
      <c r="U234" s="4" t="b">
        <f t="shared" si="12"/>
        <v>1</v>
      </c>
      <c r="V234" s="4" t="b">
        <f t="shared" si="13"/>
        <v>1</v>
      </c>
      <c r="W234" s="4" t="b">
        <f t="shared" si="15"/>
        <v>1</v>
      </c>
      <c r="AJ234" s="4">
        <v>1</v>
      </c>
      <c r="AQ234" s="4">
        <v>1</v>
      </c>
      <c r="AT234" s="4">
        <v>1</v>
      </c>
      <c r="BK234" s="4">
        <v>1</v>
      </c>
      <c r="BP234" s="4">
        <v>1</v>
      </c>
      <c r="BS234" s="4">
        <v>1</v>
      </c>
      <c r="BV234" s="4">
        <v>1</v>
      </c>
      <c r="CB234" s="4">
        <v>1</v>
      </c>
      <c r="CH234" s="4">
        <v>1</v>
      </c>
      <c r="CJ234" s="4">
        <v>1</v>
      </c>
      <c r="CK234" s="4">
        <v>1</v>
      </c>
      <c r="CL234" s="4">
        <v>1</v>
      </c>
      <c r="CN234" s="4">
        <v>4</v>
      </c>
      <c r="CO234" s="4">
        <v>1</v>
      </c>
      <c r="CP234" s="4">
        <v>1</v>
      </c>
      <c r="CQ234" s="4">
        <v>1</v>
      </c>
      <c r="DT234" s="4">
        <v>1</v>
      </c>
      <c r="DV234" s="4">
        <v>1</v>
      </c>
      <c r="EB234" s="4">
        <v>1</v>
      </c>
    </row>
    <row r="235" spans="1:132" x14ac:dyDescent="0.2">
      <c r="A235" s="4">
        <f t="shared" si="14"/>
        <v>234</v>
      </c>
      <c r="B235" s="18">
        <v>42667</v>
      </c>
      <c r="C235" s="19" t="s">
        <v>421</v>
      </c>
      <c r="D235" s="19" t="s">
        <v>458</v>
      </c>
      <c r="E235" s="19" t="s">
        <v>461</v>
      </c>
      <c r="F235" s="4" t="s">
        <v>1594</v>
      </c>
      <c r="G235" s="4" t="s">
        <v>480</v>
      </c>
      <c r="H235" s="4" t="s">
        <v>468</v>
      </c>
      <c r="I235" s="4">
        <v>66</v>
      </c>
      <c r="J235" s="4" t="s">
        <v>785</v>
      </c>
      <c r="K235" s="4" t="s">
        <v>93</v>
      </c>
      <c r="L235" s="4">
        <v>1</v>
      </c>
      <c r="N235" s="3" t="s">
        <v>470</v>
      </c>
      <c r="P235" s="4" t="s">
        <v>473</v>
      </c>
      <c r="Q235" s="3" t="s">
        <v>1575</v>
      </c>
      <c r="S235" s="4">
        <v>3</v>
      </c>
      <c r="T235" s="4">
        <v>1</v>
      </c>
      <c r="U235" s="4" t="b">
        <f t="shared" si="12"/>
        <v>1</v>
      </c>
      <c r="V235" s="4" t="b">
        <f t="shared" si="13"/>
        <v>1</v>
      </c>
      <c r="W235" s="4" t="b">
        <f t="shared" si="15"/>
        <v>1</v>
      </c>
      <c r="AJ235" s="4">
        <v>1</v>
      </c>
      <c r="AO235" s="4">
        <v>1</v>
      </c>
      <c r="AT235" s="4">
        <v>1</v>
      </c>
      <c r="CH235" s="4">
        <v>1</v>
      </c>
      <c r="CJ235" s="4">
        <v>1</v>
      </c>
      <c r="CK235" s="4">
        <v>1</v>
      </c>
      <c r="CL235" s="4">
        <v>1</v>
      </c>
      <c r="CN235" s="4">
        <v>19</v>
      </c>
      <c r="CO235" s="4">
        <v>2</v>
      </c>
      <c r="CP235" s="4">
        <v>1</v>
      </c>
      <c r="CQ235" s="4">
        <v>2</v>
      </c>
      <c r="CS235" s="4">
        <v>1</v>
      </c>
      <c r="DK235" s="4">
        <v>1</v>
      </c>
      <c r="DZ235" s="4">
        <v>1</v>
      </c>
      <c r="EA235" s="4">
        <v>1</v>
      </c>
      <c r="EB235" s="4">
        <v>1</v>
      </c>
    </row>
    <row r="236" spans="1:132" x14ac:dyDescent="0.2">
      <c r="A236" s="4">
        <f t="shared" si="14"/>
        <v>235</v>
      </c>
      <c r="B236" s="18">
        <v>42667</v>
      </c>
      <c r="C236" s="19" t="s">
        <v>421</v>
      </c>
      <c r="D236" s="19" t="s">
        <v>458</v>
      </c>
      <c r="E236" s="19" t="s">
        <v>461</v>
      </c>
      <c r="F236" s="4" t="s">
        <v>1594</v>
      </c>
      <c r="G236" s="4" t="s">
        <v>480</v>
      </c>
      <c r="H236" s="4" t="s">
        <v>469</v>
      </c>
      <c r="I236" s="4">
        <v>36</v>
      </c>
      <c r="J236" s="4" t="s">
        <v>786</v>
      </c>
      <c r="K236" s="4" t="s">
        <v>1575</v>
      </c>
      <c r="L236" s="4">
        <v>0</v>
      </c>
      <c r="M236" s="4" t="s">
        <v>1262</v>
      </c>
      <c r="N236" s="3" t="s">
        <v>471</v>
      </c>
      <c r="P236" s="4" t="s">
        <v>472</v>
      </c>
      <c r="Q236" s="4">
        <v>3</v>
      </c>
      <c r="S236" s="4">
        <v>3</v>
      </c>
      <c r="T236" s="4">
        <v>1</v>
      </c>
      <c r="U236" s="4" t="b">
        <f t="shared" si="12"/>
        <v>1</v>
      </c>
      <c r="V236" s="4" t="b">
        <f t="shared" si="13"/>
        <v>1</v>
      </c>
      <c r="W236" s="4" t="b">
        <f t="shared" si="15"/>
        <v>1</v>
      </c>
      <c r="X236" s="4">
        <v>1</v>
      </c>
      <c r="AK236" s="4">
        <v>1</v>
      </c>
      <c r="AQ236" s="4">
        <v>1</v>
      </c>
      <c r="AS236" s="4">
        <v>1</v>
      </c>
      <c r="BV236" s="4">
        <v>1</v>
      </c>
      <c r="CH236" s="4">
        <v>1</v>
      </c>
      <c r="CI236" s="4">
        <v>1</v>
      </c>
      <c r="CJ236" s="4">
        <v>1</v>
      </c>
      <c r="CK236" s="4">
        <v>1</v>
      </c>
      <c r="CL236" s="4">
        <v>1</v>
      </c>
      <c r="CN236" s="4">
        <v>13</v>
      </c>
      <c r="CO236" s="4">
        <v>1</v>
      </c>
      <c r="CP236" s="4">
        <v>2</v>
      </c>
      <c r="CV236" s="4">
        <v>1</v>
      </c>
      <c r="DK236" s="4">
        <v>1</v>
      </c>
      <c r="DT236" s="4">
        <v>1</v>
      </c>
      <c r="DV236" s="4">
        <v>1</v>
      </c>
      <c r="DZ236" s="4">
        <v>1</v>
      </c>
      <c r="EA236" s="4">
        <v>1</v>
      </c>
      <c r="EB236" s="4">
        <v>1</v>
      </c>
    </row>
    <row r="237" spans="1:132" x14ac:dyDescent="0.2">
      <c r="A237" s="4">
        <f t="shared" si="14"/>
        <v>236</v>
      </c>
      <c r="B237" s="18">
        <v>42667</v>
      </c>
      <c r="C237" s="19" t="s">
        <v>421</v>
      </c>
      <c r="D237" s="19" t="s">
        <v>458</v>
      </c>
      <c r="E237" s="19" t="s">
        <v>461</v>
      </c>
      <c r="F237" s="4" t="s">
        <v>1594</v>
      </c>
      <c r="G237" s="4" t="s">
        <v>480</v>
      </c>
      <c r="H237" s="4" t="s">
        <v>468</v>
      </c>
      <c r="I237" s="4">
        <v>81</v>
      </c>
      <c r="J237" s="4" t="s">
        <v>787</v>
      </c>
      <c r="K237" s="4" t="s">
        <v>94</v>
      </c>
      <c r="L237" s="4">
        <v>1</v>
      </c>
      <c r="M237" s="4" t="s">
        <v>1263</v>
      </c>
      <c r="N237" s="3" t="s">
        <v>470</v>
      </c>
      <c r="P237" s="4" t="s">
        <v>472</v>
      </c>
      <c r="Q237" s="3" t="s">
        <v>1575</v>
      </c>
      <c r="S237" s="4">
        <v>2</v>
      </c>
      <c r="T237" s="4">
        <v>4</v>
      </c>
      <c r="U237" s="4" t="b">
        <f t="shared" si="12"/>
        <v>0</v>
      </c>
      <c r="V237" s="4" t="b">
        <f t="shared" si="13"/>
        <v>0</v>
      </c>
      <c r="W237" s="4" t="b">
        <f t="shared" si="15"/>
        <v>0</v>
      </c>
      <c r="AY237" s="4">
        <v>1</v>
      </c>
      <c r="BL237" s="4">
        <v>1</v>
      </c>
      <c r="BP237" s="4">
        <v>1</v>
      </c>
      <c r="CB237" s="4">
        <v>1</v>
      </c>
    </row>
    <row r="238" spans="1:132" x14ac:dyDescent="0.2">
      <c r="A238" s="4">
        <f t="shared" si="14"/>
        <v>237</v>
      </c>
      <c r="B238" s="18">
        <v>42667</v>
      </c>
      <c r="C238" s="19" t="s">
        <v>421</v>
      </c>
      <c r="D238" s="19" t="s">
        <v>458</v>
      </c>
      <c r="E238" s="19" t="s">
        <v>461</v>
      </c>
      <c r="F238" s="4" t="s">
        <v>1594</v>
      </c>
      <c r="G238" s="4" t="s">
        <v>480</v>
      </c>
      <c r="H238" s="4" t="s">
        <v>469</v>
      </c>
      <c r="I238" s="4">
        <v>31</v>
      </c>
      <c r="J238" s="4" t="s">
        <v>788</v>
      </c>
      <c r="K238" s="4">
        <v>37097</v>
      </c>
      <c r="L238" s="4">
        <v>1</v>
      </c>
      <c r="M238" s="4" t="s">
        <v>1264</v>
      </c>
      <c r="N238" s="3" t="s">
        <v>470</v>
      </c>
      <c r="P238" s="4" t="s">
        <v>472</v>
      </c>
      <c r="Q238" s="4">
        <v>1</v>
      </c>
      <c r="S238" s="4" t="s">
        <v>1575</v>
      </c>
      <c r="T238" s="4">
        <v>1</v>
      </c>
      <c r="U238" s="4" t="b">
        <f t="shared" si="12"/>
        <v>1</v>
      </c>
      <c r="V238" s="4" t="b">
        <f t="shared" si="13"/>
        <v>1</v>
      </c>
      <c r="W238" s="4" t="b">
        <f t="shared" si="15"/>
        <v>1</v>
      </c>
      <c r="AG238" s="4">
        <v>1</v>
      </c>
      <c r="AO238" s="4">
        <v>1</v>
      </c>
      <c r="AS238" s="4">
        <v>1</v>
      </c>
      <c r="BL238" s="4">
        <v>1</v>
      </c>
      <c r="BO238" s="4">
        <v>1</v>
      </c>
      <c r="BP238" s="4">
        <v>1</v>
      </c>
      <c r="BV238" s="4">
        <v>1</v>
      </c>
      <c r="CH238" s="4">
        <v>1</v>
      </c>
      <c r="CJ238" s="4">
        <v>1</v>
      </c>
      <c r="CK238" s="4">
        <v>1</v>
      </c>
      <c r="CL238" s="4">
        <v>1</v>
      </c>
      <c r="CN238" s="4">
        <v>5</v>
      </c>
      <c r="CO238" s="4">
        <v>1</v>
      </c>
      <c r="CP238" s="4">
        <v>1</v>
      </c>
      <c r="CQ238" s="4">
        <v>1</v>
      </c>
      <c r="DT238" s="4">
        <v>1</v>
      </c>
      <c r="DV238" s="4">
        <v>1</v>
      </c>
      <c r="DZ238" s="4">
        <v>1</v>
      </c>
      <c r="EB238" s="4">
        <v>1</v>
      </c>
    </row>
    <row r="239" spans="1:132" x14ac:dyDescent="0.2">
      <c r="A239" s="4">
        <f t="shared" si="14"/>
        <v>238</v>
      </c>
      <c r="B239" s="18">
        <v>42667</v>
      </c>
      <c r="C239" s="19" t="s">
        <v>421</v>
      </c>
      <c r="D239" s="19" t="s">
        <v>458</v>
      </c>
      <c r="E239" s="19" t="s">
        <v>461</v>
      </c>
      <c r="F239" s="4" t="s">
        <v>1594</v>
      </c>
      <c r="G239" s="4" t="s">
        <v>480</v>
      </c>
      <c r="H239" s="4" t="s">
        <v>469</v>
      </c>
      <c r="I239" s="4">
        <v>36</v>
      </c>
      <c r="J239" s="4" t="s">
        <v>789</v>
      </c>
      <c r="K239" s="4" t="s">
        <v>95</v>
      </c>
      <c r="L239" s="4">
        <v>1</v>
      </c>
      <c r="N239" s="3" t="s">
        <v>470</v>
      </c>
      <c r="P239" s="4" t="s">
        <v>472</v>
      </c>
      <c r="Q239" s="4">
        <v>1</v>
      </c>
      <c r="S239" s="4">
        <v>2</v>
      </c>
      <c r="T239" s="4">
        <v>4</v>
      </c>
      <c r="U239" s="4" t="b">
        <f t="shared" si="12"/>
        <v>0</v>
      </c>
      <c r="V239" s="4" t="b">
        <f t="shared" si="13"/>
        <v>0</v>
      </c>
      <c r="W239" s="4" t="b">
        <f t="shared" si="15"/>
        <v>0</v>
      </c>
      <c r="AY239" s="4">
        <v>1</v>
      </c>
      <c r="BB239" s="4">
        <v>1</v>
      </c>
      <c r="BD239" s="4">
        <v>1</v>
      </c>
      <c r="BK239" s="4">
        <v>1</v>
      </c>
      <c r="BL239" s="4">
        <v>1</v>
      </c>
      <c r="BP239" s="4">
        <v>1</v>
      </c>
      <c r="BS239" s="4">
        <v>1</v>
      </c>
      <c r="CG239" s="4">
        <v>1</v>
      </c>
    </row>
    <row r="240" spans="1:132" x14ac:dyDescent="0.2">
      <c r="A240" s="4">
        <f t="shared" si="14"/>
        <v>239</v>
      </c>
      <c r="B240" s="18">
        <v>42667</v>
      </c>
      <c r="C240" s="19" t="s">
        <v>421</v>
      </c>
      <c r="D240" s="19" t="s">
        <v>458</v>
      </c>
      <c r="E240" s="19" t="s">
        <v>461</v>
      </c>
      <c r="F240" s="4" t="s">
        <v>1594</v>
      </c>
      <c r="G240" s="4" t="s">
        <v>480</v>
      </c>
      <c r="H240" s="4" t="s">
        <v>469</v>
      </c>
      <c r="I240" s="4">
        <v>76</v>
      </c>
      <c r="J240" s="4" t="s">
        <v>790</v>
      </c>
      <c r="K240" s="4" t="s">
        <v>96</v>
      </c>
      <c r="L240" s="4">
        <v>1</v>
      </c>
      <c r="M240" s="4" t="s">
        <v>1265</v>
      </c>
      <c r="N240" s="3" t="s">
        <v>470</v>
      </c>
      <c r="P240" s="4" t="s">
        <v>472</v>
      </c>
      <c r="Q240" s="4">
        <v>1</v>
      </c>
      <c r="S240" s="4">
        <v>2</v>
      </c>
      <c r="T240" s="4">
        <v>1</v>
      </c>
      <c r="U240" s="4" t="b">
        <f t="shared" si="12"/>
        <v>1</v>
      </c>
      <c r="V240" s="4" t="b">
        <f t="shared" si="13"/>
        <v>1</v>
      </c>
      <c r="W240" s="4" t="b">
        <f t="shared" si="15"/>
        <v>1</v>
      </c>
      <c r="AM240" s="4">
        <v>1</v>
      </c>
      <c r="AQ240" s="4">
        <v>1</v>
      </c>
      <c r="AS240" s="4">
        <v>1</v>
      </c>
    </row>
    <row r="241" spans="1:134" x14ac:dyDescent="0.2">
      <c r="A241" s="4">
        <f t="shared" si="14"/>
        <v>240</v>
      </c>
      <c r="B241" s="18">
        <v>42667</v>
      </c>
      <c r="C241" s="19" t="s">
        <v>421</v>
      </c>
      <c r="D241" s="19" t="s">
        <v>458</v>
      </c>
      <c r="E241" s="19" t="s">
        <v>461</v>
      </c>
      <c r="F241" s="4" t="s">
        <v>1594</v>
      </c>
      <c r="G241" s="4" t="s">
        <v>480</v>
      </c>
      <c r="H241" s="4" t="s">
        <v>468</v>
      </c>
      <c r="I241" s="4">
        <v>51</v>
      </c>
      <c r="J241" s="4" t="s">
        <v>541</v>
      </c>
      <c r="K241" s="4" t="s">
        <v>97</v>
      </c>
      <c r="L241" s="4">
        <v>1</v>
      </c>
      <c r="M241" s="4" t="s">
        <v>1266</v>
      </c>
      <c r="N241" s="3" t="s">
        <v>470</v>
      </c>
      <c r="P241" s="4" t="s">
        <v>472</v>
      </c>
      <c r="Q241" s="4">
        <v>1</v>
      </c>
      <c r="S241" s="4">
        <v>2</v>
      </c>
      <c r="T241" s="4">
        <v>4</v>
      </c>
      <c r="U241" s="4" t="b">
        <f t="shared" si="12"/>
        <v>0</v>
      </c>
      <c r="V241" s="4" t="b">
        <f t="shared" si="13"/>
        <v>0</v>
      </c>
      <c r="W241" s="4" t="b">
        <f t="shared" si="15"/>
        <v>0</v>
      </c>
      <c r="AY241" s="4">
        <v>1</v>
      </c>
      <c r="BD241" s="4">
        <v>1</v>
      </c>
      <c r="BL241" s="4">
        <v>1</v>
      </c>
      <c r="BO241" s="4">
        <v>1</v>
      </c>
      <c r="BP241" s="4">
        <v>1</v>
      </c>
      <c r="CG241" s="4">
        <v>1</v>
      </c>
    </row>
    <row r="242" spans="1:134" x14ac:dyDescent="0.2">
      <c r="A242" s="4">
        <f t="shared" si="14"/>
        <v>241</v>
      </c>
      <c r="B242" s="18">
        <v>42667</v>
      </c>
      <c r="C242" s="19" t="s">
        <v>421</v>
      </c>
      <c r="D242" s="19" t="s">
        <v>458</v>
      </c>
      <c r="E242" s="19" t="s">
        <v>461</v>
      </c>
      <c r="F242" s="4" t="s">
        <v>1594</v>
      </c>
      <c r="G242" s="4" t="s">
        <v>480</v>
      </c>
      <c r="H242" s="4" t="s">
        <v>469</v>
      </c>
      <c r="I242" s="4">
        <v>61</v>
      </c>
      <c r="J242" s="4" t="s">
        <v>791</v>
      </c>
      <c r="K242" s="4" t="s">
        <v>30</v>
      </c>
      <c r="L242" s="4">
        <v>1</v>
      </c>
      <c r="M242" s="4" t="s">
        <v>1267</v>
      </c>
      <c r="N242" s="3" t="s">
        <v>470</v>
      </c>
      <c r="P242" s="4" t="s">
        <v>472</v>
      </c>
      <c r="Q242" s="4">
        <v>1</v>
      </c>
      <c r="S242" s="4">
        <v>2</v>
      </c>
      <c r="T242" s="4">
        <v>1</v>
      </c>
      <c r="U242" s="4" t="b">
        <f t="shared" si="12"/>
        <v>1</v>
      </c>
      <c r="V242" s="4" t="b">
        <f t="shared" si="13"/>
        <v>1</v>
      </c>
      <c r="W242" s="4" t="b">
        <f t="shared" si="15"/>
        <v>1</v>
      </c>
      <c r="AM242" s="4">
        <v>1</v>
      </c>
      <c r="AQ242" s="4">
        <v>1</v>
      </c>
      <c r="AS242" s="4">
        <v>1</v>
      </c>
      <c r="BO242" s="4">
        <v>1</v>
      </c>
      <c r="BS242" s="4">
        <v>1</v>
      </c>
      <c r="BV242" s="4">
        <v>1</v>
      </c>
      <c r="CH242" s="4">
        <v>1</v>
      </c>
      <c r="CJ242" s="4">
        <v>1</v>
      </c>
      <c r="CK242" s="4">
        <v>3</v>
      </c>
      <c r="CL242" s="4">
        <v>1</v>
      </c>
      <c r="CN242" s="4">
        <v>4</v>
      </c>
      <c r="CO242" s="4">
        <v>1</v>
      </c>
      <c r="CP242" s="4">
        <v>1</v>
      </c>
      <c r="CQ242" s="4">
        <v>1</v>
      </c>
      <c r="DV242" s="4">
        <v>1</v>
      </c>
      <c r="DY242" s="4">
        <v>1</v>
      </c>
      <c r="DZ242" s="4">
        <v>1</v>
      </c>
      <c r="EB242" s="4">
        <v>1</v>
      </c>
    </row>
    <row r="243" spans="1:134" x14ac:dyDescent="0.2">
      <c r="A243" s="4">
        <f t="shared" si="14"/>
        <v>242</v>
      </c>
      <c r="B243" s="18">
        <v>42667</v>
      </c>
      <c r="C243" s="19" t="s">
        <v>421</v>
      </c>
      <c r="D243" s="19" t="s">
        <v>458</v>
      </c>
      <c r="E243" s="19" t="s">
        <v>461</v>
      </c>
      <c r="F243" s="4" t="s">
        <v>1594</v>
      </c>
      <c r="G243" s="4" t="s">
        <v>480</v>
      </c>
      <c r="H243" s="4" t="s">
        <v>468</v>
      </c>
      <c r="I243" s="4">
        <v>66</v>
      </c>
      <c r="J243" s="4" t="s">
        <v>792</v>
      </c>
      <c r="K243" s="4" t="s">
        <v>98</v>
      </c>
      <c r="L243" s="4">
        <v>1</v>
      </c>
      <c r="M243" s="4" t="s">
        <v>1268</v>
      </c>
      <c r="N243" s="3" t="s">
        <v>470</v>
      </c>
      <c r="P243" s="4" t="s">
        <v>472</v>
      </c>
      <c r="Q243" s="4">
        <v>1</v>
      </c>
      <c r="S243" s="4">
        <v>2</v>
      </c>
      <c r="T243" s="4">
        <v>1</v>
      </c>
      <c r="U243" s="4" t="b">
        <f t="shared" si="12"/>
        <v>1</v>
      </c>
      <c r="V243" s="4" t="b">
        <f t="shared" si="13"/>
        <v>1</v>
      </c>
      <c r="W243" s="4" t="b">
        <f t="shared" si="15"/>
        <v>1</v>
      </c>
      <c r="AL243" s="4">
        <v>1</v>
      </c>
      <c r="AM243" s="4">
        <v>1</v>
      </c>
      <c r="AQ243" s="4">
        <v>1</v>
      </c>
      <c r="AS243" s="4">
        <v>1</v>
      </c>
      <c r="AV243" s="4">
        <v>1</v>
      </c>
      <c r="BK243" s="4">
        <v>1</v>
      </c>
      <c r="BO243" s="4">
        <v>1</v>
      </c>
      <c r="BP243" s="4">
        <v>1</v>
      </c>
      <c r="BS243" s="4">
        <v>1</v>
      </c>
      <c r="CB243" s="4">
        <v>1</v>
      </c>
      <c r="CH243" s="4">
        <v>1</v>
      </c>
      <c r="CJ243" s="4">
        <v>1</v>
      </c>
      <c r="CK243" s="4">
        <v>3</v>
      </c>
      <c r="CL243" s="4">
        <v>1</v>
      </c>
      <c r="CN243" s="4">
        <v>11</v>
      </c>
      <c r="CP243" s="4">
        <v>1</v>
      </c>
      <c r="CQ243" s="4">
        <v>2</v>
      </c>
      <c r="CS243" s="4">
        <v>1</v>
      </c>
      <c r="CU243" s="4">
        <v>1</v>
      </c>
      <c r="DV243" s="4">
        <v>1</v>
      </c>
      <c r="DZ243" s="4">
        <v>1</v>
      </c>
      <c r="EA243" s="4">
        <v>1</v>
      </c>
      <c r="EB243" s="4">
        <v>1</v>
      </c>
      <c r="ED243" s="4">
        <v>1</v>
      </c>
    </row>
    <row r="244" spans="1:134" x14ac:dyDescent="0.2">
      <c r="A244" s="4">
        <f t="shared" si="14"/>
        <v>243</v>
      </c>
      <c r="B244" s="18">
        <v>42667</v>
      </c>
      <c r="C244" s="19" t="s">
        <v>423</v>
      </c>
      <c r="D244" s="19" t="s">
        <v>458</v>
      </c>
      <c r="E244" s="19" t="s">
        <v>461</v>
      </c>
      <c r="F244" s="4" t="s">
        <v>1594</v>
      </c>
      <c r="G244" s="4" t="s">
        <v>480</v>
      </c>
      <c r="H244" s="4" t="s">
        <v>469</v>
      </c>
      <c r="I244" s="4">
        <v>15</v>
      </c>
      <c r="J244" s="4" t="s">
        <v>999</v>
      </c>
      <c r="K244" s="4" t="s">
        <v>99</v>
      </c>
      <c r="L244" s="4">
        <v>1</v>
      </c>
      <c r="N244" s="3" t="s">
        <v>1575</v>
      </c>
      <c r="P244" s="3" t="s">
        <v>1575</v>
      </c>
      <c r="Q244" s="3">
        <v>2</v>
      </c>
      <c r="S244" s="4">
        <v>2</v>
      </c>
      <c r="T244" s="4">
        <v>1</v>
      </c>
      <c r="U244" s="4" t="b">
        <f t="shared" si="12"/>
        <v>1</v>
      </c>
      <c r="V244" s="4" t="b">
        <f t="shared" si="13"/>
        <v>1</v>
      </c>
      <c r="W244" s="4" t="b">
        <f t="shared" si="15"/>
        <v>1</v>
      </c>
      <c r="AT244" s="4">
        <v>1</v>
      </c>
      <c r="BK244" s="4">
        <v>1</v>
      </c>
      <c r="BL244" s="4">
        <v>1</v>
      </c>
      <c r="CH244" s="4">
        <v>1</v>
      </c>
      <c r="CJ244" s="4">
        <v>1</v>
      </c>
      <c r="CK244" s="4">
        <v>1</v>
      </c>
      <c r="CL244" s="4">
        <v>1</v>
      </c>
      <c r="CN244" s="4">
        <v>7</v>
      </c>
      <c r="CO244" s="4">
        <v>1</v>
      </c>
      <c r="CP244" s="4">
        <v>1</v>
      </c>
      <c r="DV244" s="4">
        <v>1</v>
      </c>
      <c r="DZ244" s="4">
        <v>1</v>
      </c>
      <c r="EA244" s="4">
        <v>1</v>
      </c>
    </row>
    <row r="245" spans="1:134" x14ac:dyDescent="0.2">
      <c r="A245" s="4">
        <f t="shared" si="14"/>
        <v>244</v>
      </c>
      <c r="B245" s="18">
        <v>42667</v>
      </c>
      <c r="C245" s="19" t="s">
        <v>423</v>
      </c>
      <c r="D245" s="19" t="s">
        <v>458</v>
      </c>
      <c r="E245" s="19" t="s">
        <v>461</v>
      </c>
      <c r="F245" s="4" t="s">
        <v>1594</v>
      </c>
      <c r="G245" s="4" t="s">
        <v>480</v>
      </c>
      <c r="H245" s="4" t="s">
        <v>468</v>
      </c>
      <c r="I245" s="4">
        <v>36</v>
      </c>
      <c r="J245" s="4" t="s">
        <v>542</v>
      </c>
      <c r="K245" s="4" t="s">
        <v>100</v>
      </c>
      <c r="L245" s="4">
        <v>1</v>
      </c>
      <c r="M245" s="4" t="s">
        <v>1269</v>
      </c>
      <c r="N245" s="3" t="s">
        <v>470</v>
      </c>
      <c r="P245" s="4" t="s">
        <v>472</v>
      </c>
      <c r="Q245" s="3">
        <v>2</v>
      </c>
      <c r="S245" s="4">
        <v>2</v>
      </c>
      <c r="T245" s="4">
        <v>1</v>
      </c>
      <c r="U245" s="4" t="b">
        <f t="shared" si="12"/>
        <v>1</v>
      </c>
      <c r="V245" s="4" t="b">
        <f t="shared" si="13"/>
        <v>1</v>
      </c>
      <c r="W245" s="4" t="b">
        <f t="shared" si="15"/>
        <v>1</v>
      </c>
      <c r="AQ245" s="4">
        <v>1</v>
      </c>
      <c r="AS245" s="4">
        <v>1</v>
      </c>
      <c r="BK245" s="4">
        <v>1</v>
      </c>
      <c r="BL245" s="4">
        <v>1</v>
      </c>
      <c r="BO245" s="4">
        <v>1</v>
      </c>
      <c r="CB245" s="4">
        <v>1</v>
      </c>
      <c r="CH245" s="4">
        <v>1</v>
      </c>
      <c r="CJ245" s="4">
        <v>1</v>
      </c>
      <c r="CK245" s="4">
        <v>1</v>
      </c>
      <c r="CL245" s="4">
        <v>1</v>
      </c>
      <c r="CN245" s="4">
        <v>11</v>
      </c>
      <c r="CO245" s="4">
        <v>1</v>
      </c>
      <c r="CP245" s="4">
        <v>1</v>
      </c>
      <c r="DZ245" s="4">
        <v>1</v>
      </c>
      <c r="EA245" s="4">
        <v>1</v>
      </c>
      <c r="EB245" s="4">
        <v>1</v>
      </c>
    </row>
    <row r="246" spans="1:134" x14ac:dyDescent="0.2">
      <c r="A246" s="4">
        <f t="shared" si="14"/>
        <v>245</v>
      </c>
      <c r="B246" s="18">
        <v>42667</v>
      </c>
      <c r="C246" s="19" t="s">
        <v>423</v>
      </c>
      <c r="D246" s="19" t="s">
        <v>458</v>
      </c>
      <c r="E246" s="19" t="s">
        <v>461</v>
      </c>
      <c r="F246" s="4" t="s">
        <v>1594</v>
      </c>
      <c r="G246" s="4" t="s">
        <v>480</v>
      </c>
      <c r="H246" s="4" t="s">
        <v>468</v>
      </c>
      <c r="I246" s="4">
        <v>56</v>
      </c>
      <c r="J246" s="4" t="s">
        <v>793</v>
      </c>
      <c r="K246" s="4" t="s">
        <v>1575</v>
      </c>
      <c r="L246" s="4">
        <v>1</v>
      </c>
      <c r="M246" s="4" t="s">
        <v>1270</v>
      </c>
      <c r="N246" s="3" t="s">
        <v>470</v>
      </c>
      <c r="P246" s="4" t="s">
        <v>472</v>
      </c>
      <c r="Q246" s="3">
        <v>2</v>
      </c>
      <c r="S246" s="4">
        <v>2</v>
      </c>
      <c r="T246" s="4">
        <v>1</v>
      </c>
      <c r="U246" s="4" t="b">
        <f t="shared" si="12"/>
        <v>1</v>
      </c>
      <c r="V246" s="4" t="b">
        <f t="shared" si="13"/>
        <v>1</v>
      </c>
      <c r="W246" s="4" t="b">
        <f t="shared" si="15"/>
        <v>1</v>
      </c>
      <c r="AS246" s="4">
        <v>1</v>
      </c>
      <c r="AU246" s="4">
        <v>1</v>
      </c>
      <c r="BK246" s="4">
        <v>1</v>
      </c>
      <c r="BO246" s="4">
        <v>1</v>
      </c>
      <c r="BP246" s="4">
        <v>1</v>
      </c>
      <c r="CB246" s="4">
        <v>1</v>
      </c>
      <c r="CH246" s="4">
        <v>1</v>
      </c>
      <c r="CJ246" s="4">
        <v>1</v>
      </c>
      <c r="CK246" s="4">
        <v>1</v>
      </c>
      <c r="CL246" s="4">
        <v>1</v>
      </c>
      <c r="CN246" s="4">
        <v>7</v>
      </c>
      <c r="CO246" s="4">
        <v>1</v>
      </c>
      <c r="CP246" s="4">
        <v>1</v>
      </c>
      <c r="DW246" s="4">
        <v>1</v>
      </c>
      <c r="DZ246" s="4">
        <v>1</v>
      </c>
      <c r="EA246" s="4">
        <v>1</v>
      </c>
    </row>
    <row r="247" spans="1:134" x14ac:dyDescent="0.2">
      <c r="A247" s="4">
        <f t="shared" si="14"/>
        <v>246</v>
      </c>
      <c r="B247" s="18">
        <v>42667</v>
      </c>
      <c r="C247" s="19" t="s">
        <v>423</v>
      </c>
      <c r="D247" s="19" t="s">
        <v>458</v>
      </c>
      <c r="E247" s="19" t="s">
        <v>461</v>
      </c>
      <c r="F247" s="4" t="s">
        <v>1594</v>
      </c>
      <c r="G247" s="4" t="s">
        <v>480</v>
      </c>
      <c r="H247" s="4" t="s">
        <v>469</v>
      </c>
      <c r="I247" s="4">
        <v>31</v>
      </c>
      <c r="J247" s="4" t="s">
        <v>794</v>
      </c>
      <c r="K247" s="4" t="s">
        <v>101</v>
      </c>
      <c r="L247" s="4">
        <v>0</v>
      </c>
      <c r="M247" s="4" t="s">
        <v>1271</v>
      </c>
      <c r="N247" s="3" t="s">
        <v>471</v>
      </c>
      <c r="P247" s="3" t="s">
        <v>1575</v>
      </c>
      <c r="Q247" s="3" t="s">
        <v>1575</v>
      </c>
      <c r="S247" s="4" t="s">
        <v>1575</v>
      </c>
      <c r="T247" s="4">
        <v>1</v>
      </c>
      <c r="U247" s="4" t="b">
        <f t="shared" si="12"/>
        <v>1</v>
      </c>
      <c r="V247" s="4" t="b">
        <f t="shared" si="13"/>
        <v>1</v>
      </c>
      <c r="W247" s="4" t="b">
        <f t="shared" si="15"/>
        <v>0</v>
      </c>
      <c r="AU247" s="4">
        <v>1</v>
      </c>
      <c r="BK247" s="4">
        <v>1</v>
      </c>
      <c r="BL247" s="4">
        <v>1</v>
      </c>
      <c r="BO247" s="4">
        <v>1</v>
      </c>
      <c r="CB247" s="4">
        <v>1</v>
      </c>
      <c r="CH247" s="4">
        <v>1</v>
      </c>
      <c r="CJ247" s="4">
        <v>1</v>
      </c>
      <c r="CK247" s="4">
        <v>3</v>
      </c>
      <c r="CL247" s="4">
        <v>1</v>
      </c>
      <c r="CN247" s="4">
        <v>11</v>
      </c>
      <c r="CO247" s="4">
        <v>1</v>
      </c>
      <c r="CP247" s="4">
        <v>1</v>
      </c>
      <c r="CQ247" s="4">
        <v>1</v>
      </c>
      <c r="DV247" s="4">
        <v>1</v>
      </c>
      <c r="DZ247" s="4">
        <v>1</v>
      </c>
      <c r="EA247" s="4">
        <v>1</v>
      </c>
    </row>
    <row r="248" spans="1:134" x14ac:dyDescent="0.2">
      <c r="A248" s="4">
        <f t="shared" si="14"/>
        <v>247</v>
      </c>
      <c r="B248" s="18">
        <v>42667</v>
      </c>
      <c r="C248" s="19" t="s">
        <v>423</v>
      </c>
      <c r="D248" s="19" t="s">
        <v>458</v>
      </c>
      <c r="E248" s="19" t="s">
        <v>461</v>
      </c>
      <c r="F248" s="4" t="s">
        <v>1594</v>
      </c>
      <c r="G248" s="4" t="s">
        <v>480</v>
      </c>
      <c r="H248" s="4" t="s">
        <v>469</v>
      </c>
      <c r="I248" s="4">
        <v>31</v>
      </c>
      <c r="J248" s="4" t="s">
        <v>795</v>
      </c>
      <c r="K248" s="4" t="s">
        <v>102</v>
      </c>
      <c r="L248" s="4">
        <v>0</v>
      </c>
      <c r="N248" s="3" t="s">
        <v>471</v>
      </c>
      <c r="P248" s="4" t="s">
        <v>472</v>
      </c>
      <c r="Q248" s="4">
        <v>3</v>
      </c>
      <c r="S248" s="4">
        <v>2</v>
      </c>
      <c r="U248" s="4" t="b">
        <f t="shared" si="12"/>
        <v>1</v>
      </c>
      <c r="V248" s="4" t="b">
        <f t="shared" si="13"/>
        <v>1</v>
      </c>
      <c r="W248" s="4" t="b">
        <f t="shared" si="15"/>
        <v>1</v>
      </c>
      <c r="AT248" s="4">
        <v>1</v>
      </c>
      <c r="BK248" s="4">
        <v>1</v>
      </c>
      <c r="BL248" s="4">
        <v>1</v>
      </c>
      <c r="BO248" s="4">
        <v>1</v>
      </c>
      <c r="CH248" s="4">
        <v>1</v>
      </c>
      <c r="CJ248" s="4">
        <v>1</v>
      </c>
      <c r="CK248" s="4">
        <v>1</v>
      </c>
      <c r="CL248" s="4">
        <v>1</v>
      </c>
      <c r="CN248" s="4">
        <v>3</v>
      </c>
      <c r="CO248" s="4">
        <v>1</v>
      </c>
      <c r="CP248" s="4">
        <v>1</v>
      </c>
      <c r="CQ248" s="4">
        <v>1</v>
      </c>
      <c r="DY248" s="4">
        <v>1</v>
      </c>
      <c r="DZ248" s="4">
        <v>1</v>
      </c>
    </row>
    <row r="249" spans="1:134" x14ac:dyDescent="0.2">
      <c r="A249" s="4">
        <f t="shared" si="14"/>
        <v>248</v>
      </c>
      <c r="B249" s="18">
        <v>42667</v>
      </c>
      <c r="C249" s="19" t="s">
        <v>423</v>
      </c>
      <c r="D249" s="19" t="s">
        <v>458</v>
      </c>
      <c r="E249" s="19" t="s">
        <v>461</v>
      </c>
      <c r="F249" s="4" t="s">
        <v>1594</v>
      </c>
      <c r="G249" s="4" t="s">
        <v>480</v>
      </c>
      <c r="H249" s="4" t="s">
        <v>468</v>
      </c>
      <c r="I249" s="4">
        <v>71</v>
      </c>
      <c r="J249" s="4" t="s">
        <v>796</v>
      </c>
      <c r="K249" s="4" t="s">
        <v>100</v>
      </c>
      <c r="L249" s="4">
        <v>1</v>
      </c>
      <c r="N249" s="3" t="s">
        <v>471</v>
      </c>
      <c r="P249" s="4" t="s">
        <v>472</v>
      </c>
      <c r="Q249" s="3" t="s">
        <v>1575</v>
      </c>
      <c r="S249" s="4" t="s">
        <v>1575</v>
      </c>
      <c r="T249" s="4">
        <v>1</v>
      </c>
      <c r="U249" s="4" t="b">
        <f t="shared" si="12"/>
        <v>1</v>
      </c>
      <c r="V249" s="4" t="b">
        <f t="shared" si="13"/>
        <v>1</v>
      </c>
      <c r="W249" s="4" t="b">
        <f t="shared" si="15"/>
        <v>1</v>
      </c>
      <c r="AQ249" s="4">
        <v>1</v>
      </c>
      <c r="AS249" s="4">
        <v>1</v>
      </c>
      <c r="BK249" s="4">
        <v>1</v>
      </c>
      <c r="BL249" s="4">
        <v>1</v>
      </c>
      <c r="BP249" s="4">
        <v>1</v>
      </c>
      <c r="BV249" s="4">
        <v>1</v>
      </c>
      <c r="CH249" s="4">
        <v>1</v>
      </c>
      <c r="CJ249" s="4">
        <v>1</v>
      </c>
      <c r="CK249" s="4">
        <v>1</v>
      </c>
      <c r="CL249" s="4">
        <v>1</v>
      </c>
      <c r="CN249" s="4">
        <v>11</v>
      </c>
      <c r="CO249" s="4">
        <v>1</v>
      </c>
      <c r="CP249" s="4">
        <v>1</v>
      </c>
      <c r="CQ249" s="4">
        <v>1</v>
      </c>
      <c r="DZ249" s="4">
        <v>1</v>
      </c>
      <c r="EA249" s="4">
        <v>1</v>
      </c>
    </row>
    <row r="250" spans="1:134" x14ac:dyDescent="0.2">
      <c r="A250" s="4">
        <f t="shared" si="14"/>
        <v>249</v>
      </c>
      <c r="B250" s="18">
        <v>42667</v>
      </c>
      <c r="C250" s="19" t="s">
        <v>423</v>
      </c>
      <c r="D250" s="19" t="s">
        <v>458</v>
      </c>
      <c r="E250" s="19" t="s">
        <v>461</v>
      </c>
      <c r="F250" s="4" t="s">
        <v>1594</v>
      </c>
      <c r="G250" s="4" t="s">
        <v>480</v>
      </c>
      <c r="H250" s="4" t="s">
        <v>468</v>
      </c>
      <c r="I250" s="4">
        <v>36</v>
      </c>
      <c r="J250" s="4" t="s">
        <v>797</v>
      </c>
      <c r="K250" s="4" t="s">
        <v>103</v>
      </c>
      <c r="L250" s="4">
        <v>1</v>
      </c>
      <c r="M250" s="4" t="s">
        <v>1272</v>
      </c>
      <c r="N250" s="3" t="s">
        <v>471</v>
      </c>
      <c r="P250" s="4" t="s">
        <v>472</v>
      </c>
      <c r="Q250" s="4">
        <v>3</v>
      </c>
      <c r="S250" s="4">
        <v>3</v>
      </c>
      <c r="T250" s="4">
        <v>1</v>
      </c>
      <c r="U250" s="4" t="b">
        <f t="shared" si="12"/>
        <v>1</v>
      </c>
      <c r="V250" s="4" t="b">
        <f t="shared" si="13"/>
        <v>1</v>
      </c>
      <c r="W250" s="4" t="b">
        <f t="shared" si="15"/>
        <v>1</v>
      </c>
      <c r="AQ250" s="4">
        <v>1</v>
      </c>
      <c r="AS250" s="4">
        <v>1</v>
      </c>
      <c r="BK250" s="4">
        <v>1</v>
      </c>
      <c r="BP250" s="4">
        <v>1</v>
      </c>
      <c r="BV250" s="4">
        <v>1</v>
      </c>
      <c r="CH250" s="4">
        <v>1</v>
      </c>
      <c r="CN250" s="4">
        <v>14</v>
      </c>
      <c r="CO250" s="4">
        <v>1</v>
      </c>
      <c r="CP250" s="4">
        <v>1</v>
      </c>
      <c r="CQ250" s="4">
        <v>1</v>
      </c>
    </row>
    <row r="251" spans="1:134" x14ac:dyDescent="0.2">
      <c r="A251" s="4">
        <f t="shared" si="14"/>
        <v>250</v>
      </c>
      <c r="B251" s="18">
        <v>42667</v>
      </c>
      <c r="C251" s="19" t="s">
        <v>423</v>
      </c>
      <c r="D251" s="19" t="s">
        <v>458</v>
      </c>
      <c r="E251" s="19" t="s">
        <v>461</v>
      </c>
      <c r="F251" s="4" t="s">
        <v>1594</v>
      </c>
      <c r="G251" s="4" t="s">
        <v>480</v>
      </c>
      <c r="H251" s="4" t="s">
        <v>469</v>
      </c>
      <c r="I251" s="4">
        <v>31</v>
      </c>
      <c r="J251" s="4" t="s">
        <v>798</v>
      </c>
      <c r="K251" s="4" t="s">
        <v>94</v>
      </c>
      <c r="L251" s="4">
        <v>0</v>
      </c>
      <c r="M251" s="4" t="s">
        <v>1273</v>
      </c>
      <c r="N251" s="3" t="s">
        <v>470</v>
      </c>
      <c r="P251" s="4" t="s">
        <v>472</v>
      </c>
      <c r="Q251" s="3" t="s">
        <v>1575</v>
      </c>
      <c r="S251" s="4">
        <v>2</v>
      </c>
      <c r="T251" s="4">
        <v>1</v>
      </c>
      <c r="U251" s="4" t="b">
        <f t="shared" si="12"/>
        <v>1</v>
      </c>
      <c r="V251" s="4" t="b">
        <f t="shared" si="13"/>
        <v>1</v>
      </c>
      <c r="W251" s="4" t="b">
        <f t="shared" si="15"/>
        <v>0</v>
      </c>
      <c r="AU251" s="4">
        <v>1</v>
      </c>
      <c r="CB251" s="4">
        <v>1</v>
      </c>
      <c r="CH251" s="4">
        <v>1</v>
      </c>
      <c r="CJ251" s="4">
        <v>1</v>
      </c>
      <c r="CK251" s="4">
        <v>3</v>
      </c>
      <c r="CL251" s="4">
        <v>1</v>
      </c>
      <c r="CN251" s="4">
        <v>2</v>
      </c>
      <c r="CO251" s="4">
        <v>1</v>
      </c>
      <c r="DV251" s="4">
        <v>1</v>
      </c>
    </row>
    <row r="252" spans="1:134" x14ac:dyDescent="0.2">
      <c r="A252" s="4">
        <f t="shared" si="14"/>
        <v>251</v>
      </c>
      <c r="B252" s="18">
        <v>42667</v>
      </c>
      <c r="C252" s="19" t="s">
        <v>423</v>
      </c>
      <c r="D252" s="19" t="s">
        <v>458</v>
      </c>
      <c r="E252" s="19" t="s">
        <v>461</v>
      </c>
      <c r="F252" s="4" t="s">
        <v>1594</v>
      </c>
      <c r="G252" s="4" t="s">
        <v>480</v>
      </c>
      <c r="H252" s="4" t="s">
        <v>468</v>
      </c>
      <c r="I252" s="4">
        <v>76</v>
      </c>
      <c r="J252" s="4" t="s">
        <v>799</v>
      </c>
      <c r="K252" s="4" t="s">
        <v>104</v>
      </c>
      <c r="L252" s="4">
        <v>1</v>
      </c>
      <c r="M252" s="4" t="s">
        <v>1274</v>
      </c>
      <c r="N252" s="3" t="s">
        <v>470</v>
      </c>
      <c r="P252" s="4" t="s">
        <v>473</v>
      </c>
      <c r="Q252" s="3">
        <v>2</v>
      </c>
      <c r="S252" s="4">
        <v>2</v>
      </c>
      <c r="T252" s="4">
        <v>1</v>
      </c>
      <c r="U252" s="4" t="b">
        <f t="shared" si="12"/>
        <v>1</v>
      </c>
      <c r="V252" s="4" t="b">
        <f t="shared" si="13"/>
        <v>1</v>
      </c>
      <c r="W252" s="4" t="b">
        <f t="shared" si="15"/>
        <v>1</v>
      </c>
      <c r="AS252" s="4">
        <v>1</v>
      </c>
      <c r="AU252" s="4">
        <v>1</v>
      </c>
      <c r="BV252" s="4">
        <v>1</v>
      </c>
      <c r="CH252" s="4">
        <v>2</v>
      </c>
      <c r="CJ252" s="4">
        <v>1</v>
      </c>
      <c r="CK252" s="4">
        <v>1</v>
      </c>
      <c r="CL252" s="4">
        <v>1</v>
      </c>
      <c r="CN252" s="4">
        <v>8</v>
      </c>
      <c r="CO252" s="4">
        <v>1</v>
      </c>
      <c r="CP252" s="4">
        <v>1</v>
      </c>
      <c r="DV252" s="4">
        <v>1</v>
      </c>
    </row>
    <row r="253" spans="1:134" x14ac:dyDescent="0.2">
      <c r="A253" s="4">
        <f t="shared" si="14"/>
        <v>252</v>
      </c>
      <c r="B253" s="18">
        <v>42667</v>
      </c>
      <c r="C253" s="19" t="s">
        <v>423</v>
      </c>
      <c r="D253" s="19" t="s">
        <v>458</v>
      </c>
      <c r="E253" s="19" t="s">
        <v>461</v>
      </c>
      <c r="F253" s="4" t="s">
        <v>1594</v>
      </c>
      <c r="G253" s="4" t="s">
        <v>480</v>
      </c>
      <c r="H253" s="4" t="s">
        <v>469</v>
      </c>
      <c r="I253" s="4">
        <v>51</v>
      </c>
      <c r="J253" s="4" t="s">
        <v>800</v>
      </c>
      <c r="K253" s="4" t="s">
        <v>105</v>
      </c>
      <c r="L253" s="4">
        <v>0</v>
      </c>
      <c r="M253" s="4" t="s">
        <v>1275</v>
      </c>
      <c r="N253" s="3" t="s">
        <v>470</v>
      </c>
      <c r="P253" s="3" t="s">
        <v>1575</v>
      </c>
      <c r="Q253" s="3" t="s">
        <v>1575</v>
      </c>
      <c r="S253" s="4">
        <v>2</v>
      </c>
      <c r="T253" s="4">
        <v>1</v>
      </c>
      <c r="U253" s="4" t="b">
        <f t="shared" si="12"/>
        <v>1</v>
      </c>
      <c r="V253" s="4" t="b">
        <f t="shared" si="13"/>
        <v>1</v>
      </c>
      <c r="W253" s="4" t="b">
        <f t="shared" si="15"/>
        <v>1</v>
      </c>
      <c r="AP253" s="4">
        <v>1</v>
      </c>
      <c r="AW253" s="4">
        <v>1</v>
      </c>
      <c r="BK253" s="4">
        <v>1</v>
      </c>
      <c r="BV253" s="4">
        <v>1</v>
      </c>
      <c r="CH253" s="4">
        <v>1</v>
      </c>
      <c r="CJ253" s="4">
        <v>1</v>
      </c>
      <c r="CK253" s="4">
        <v>1</v>
      </c>
      <c r="CL253" s="4">
        <v>1</v>
      </c>
      <c r="CN253" s="4">
        <v>10</v>
      </c>
      <c r="CO253" s="4">
        <v>1</v>
      </c>
      <c r="CP253" s="4">
        <v>1</v>
      </c>
      <c r="CQ253" s="4">
        <v>1</v>
      </c>
      <c r="DZ253" s="4">
        <v>1</v>
      </c>
      <c r="EA253" s="4">
        <v>1</v>
      </c>
      <c r="EB253" s="4">
        <v>1</v>
      </c>
    </row>
    <row r="254" spans="1:134" x14ac:dyDescent="0.2">
      <c r="A254" s="4">
        <f t="shared" si="14"/>
        <v>253</v>
      </c>
      <c r="B254" s="18">
        <v>42668</v>
      </c>
      <c r="C254" s="19" t="s">
        <v>426</v>
      </c>
      <c r="D254" s="19" t="s">
        <v>458</v>
      </c>
      <c r="E254" s="19" t="s">
        <v>461</v>
      </c>
      <c r="F254" s="4" t="s">
        <v>1594</v>
      </c>
      <c r="G254" s="4" t="s">
        <v>464</v>
      </c>
      <c r="H254" s="4" t="s">
        <v>469</v>
      </c>
      <c r="I254" s="4">
        <v>26</v>
      </c>
      <c r="J254" s="4" t="s">
        <v>543</v>
      </c>
      <c r="K254" s="4" t="s">
        <v>121</v>
      </c>
      <c r="L254" s="4">
        <v>0</v>
      </c>
      <c r="N254" s="3" t="s">
        <v>471</v>
      </c>
      <c r="O254" s="3">
        <v>2.5</v>
      </c>
      <c r="P254" s="4" t="s">
        <v>472</v>
      </c>
      <c r="Q254" s="4">
        <v>4</v>
      </c>
      <c r="S254" s="4">
        <v>1</v>
      </c>
      <c r="T254" s="4">
        <v>4</v>
      </c>
      <c r="U254" s="4" t="b">
        <f t="shared" si="12"/>
        <v>0</v>
      </c>
      <c r="V254" s="4" t="b">
        <f t="shared" si="13"/>
        <v>0</v>
      </c>
      <c r="W254" s="4" t="b">
        <f t="shared" si="15"/>
        <v>0</v>
      </c>
      <c r="AY254" s="4">
        <v>1</v>
      </c>
      <c r="BK254" s="4">
        <v>1</v>
      </c>
      <c r="CG254" s="4">
        <v>1</v>
      </c>
    </row>
    <row r="255" spans="1:134" x14ac:dyDescent="0.2">
      <c r="A255" s="4">
        <f t="shared" si="14"/>
        <v>254</v>
      </c>
      <c r="B255" s="18">
        <v>42668</v>
      </c>
      <c r="C255" s="19" t="s">
        <v>426</v>
      </c>
      <c r="D255" s="19" t="s">
        <v>458</v>
      </c>
      <c r="E255" s="19" t="s">
        <v>461</v>
      </c>
      <c r="F255" s="4" t="s">
        <v>1594</v>
      </c>
      <c r="G255" s="4" t="s">
        <v>464</v>
      </c>
      <c r="H255" s="4" t="s">
        <v>469</v>
      </c>
      <c r="I255" s="4">
        <v>51</v>
      </c>
      <c r="J255" s="4" t="s">
        <v>544</v>
      </c>
      <c r="K255" s="4" t="s">
        <v>122</v>
      </c>
      <c r="L255" s="4">
        <v>0</v>
      </c>
      <c r="M255" s="4" t="s">
        <v>1276</v>
      </c>
      <c r="N255" s="3" t="s">
        <v>471</v>
      </c>
      <c r="O255" s="3">
        <v>72</v>
      </c>
      <c r="P255" s="4" t="s">
        <v>472</v>
      </c>
      <c r="Q255" s="4">
        <v>4</v>
      </c>
      <c r="S255" s="4">
        <v>2</v>
      </c>
      <c r="T255" s="4">
        <v>1</v>
      </c>
      <c r="U255" s="4" t="b">
        <f t="shared" si="12"/>
        <v>1</v>
      </c>
      <c r="V255" s="4" t="b">
        <f t="shared" si="13"/>
        <v>1</v>
      </c>
      <c r="W255" s="4" t="b">
        <f t="shared" si="15"/>
        <v>1</v>
      </c>
      <c r="AO255" s="4">
        <v>1</v>
      </c>
      <c r="CI255" s="4">
        <v>1</v>
      </c>
      <c r="CJ255" s="4">
        <v>1</v>
      </c>
      <c r="CK255" s="4">
        <v>2</v>
      </c>
      <c r="CM255" s="4">
        <v>1</v>
      </c>
      <c r="CN255" s="4">
        <v>19</v>
      </c>
      <c r="CO255" s="4">
        <v>2</v>
      </c>
      <c r="CP255" s="4">
        <v>1</v>
      </c>
      <c r="CQ255" s="4">
        <v>3</v>
      </c>
    </row>
    <row r="256" spans="1:134" x14ac:dyDescent="0.2">
      <c r="A256" s="4">
        <f t="shared" si="14"/>
        <v>255</v>
      </c>
      <c r="B256" s="18">
        <v>42670</v>
      </c>
      <c r="C256" s="19" t="s">
        <v>426</v>
      </c>
      <c r="D256" s="19" t="s">
        <v>458</v>
      </c>
      <c r="E256" s="19" t="s">
        <v>461</v>
      </c>
      <c r="F256" s="4" t="s">
        <v>1594</v>
      </c>
      <c r="G256" s="4" t="s">
        <v>464</v>
      </c>
      <c r="H256" s="4" t="s">
        <v>469</v>
      </c>
      <c r="I256" s="4">
        <v>26</v>
      </c>
      <c r="J256" s="4" t="s">
        <v>545</v>
      </c>
      <c r="K256" s="4" t="s">
        <v>123</v>
      </c>
      <c r="L256" s="4">
        <v>0</v>
      </c>
      <c r="N256" s="3" t="s">
        <v>471</v>
      </c>
      <c r="O256" s="3">
        <v>2</v>
      </c>
      <c r="P256" s="4" t="s">
        <v>472</v>
      </c>
      <c r="Q256" s="4">
        <v>4</v>
      </c>
      <c r="S256" s="4">
        <v>1</v>
      </c>
      <c r="T256" s="4">
        <v>4</v>
      </c>
      <c r="U256" s="4" t="b">
        <f t="shared" si="12"/>
        <v>0</v>
      </c>
      <c r="V256" s="4" t="b">
        <f t="shared" si="13"/>
        <v>0</v>
      </c>
      <c r="W256" s="4" t="b">
        <f t="shared" si="15"/>
        <v>0</v>
      </c>
      <c r="AY256" s="4">
        <v>1</v>
      </c>
      <c r="BK256" s="4">
        <v>1</v>
      </c>
      <c r="CG256" s="4">
        <v>1</v>
      </c>
    </row>
    <row r="257" spans="1:132" x14ac:dyDescent="0.2">
      <c r="A257" s="4">
        <f t="shared" si="14"/>
        <v>256</v>
      </c>
      <c r="B257" s="18">
        <v>42670</v>
      </c>
      <c r="C257" s="19" t="s">
        <v>426</v>
      </c>
      <c r="D257" s="19" t="s">
        <v>458</v>
      </c>
      <c r="E257" s="19" t="s">
        <v>461</v>
      </c>
      <c r="F257" s="4" t="s">
        <v>1594</v>
      </c>
      <c r="G257" s="4" t="s">
        <v>464</v>
      </c>
      <c r="H257" s="4" t="s">
        <v>469</v>
      </c>
      <c r="I257" s="4">
        <v>41</v>
      </c>
      <c r="J257" s="4" t="s">
        <v>546</v>
      </c>
      <c r="K257" s="4" t="s">
        <v>124</v>
      </c>
      <c r="L257" s="4">
        <v>0</v>
      </c>
      <c r="N257" s="3" t="s">
        <v>471</v>
      </c>
      <c r="O257" s="3">
        <v>2</v>
      </c>
      <c r="P257" s="4" t="s">
        <v>472</v>
      </c>
      <c r="Q257" s="4">
        <v>4</v>
      </c>
      <c r="S257" s="4">
        <v>1</v>
      </c>
      <c r="T257" s="4">
        <v>4</v>
      </c>
      <c r="U257" s="4" t="b">
        <f t="shared" si="12"/>
        <v>0</v>
      </c>
      <c r="V257" s="4" t="b">
        <f t="shared" si="13"/>
        <v>0</v>
      </c>
      <c r="W257" s="4" t="b">
        <f t="shared" si="15"/>
        <v>0</v>
      </c>
      <c r="AY257" s="4">
        <v>1</v>
      </c>
      <c r="BK257" s="4">
        <v>1</v>
      </c>
      <c r="CG257" s="4">
        <v>1</v>
      </c>
    </row>
    <row r="258" spans="1:132" x14ac:dyDescent="0.2">
      <c r="A258" s="4">
        <f t="shared" si="14"/>
        <v>257</v>
      </c>
      <c r="B258" s="18">
        <v>42670</v>
      </c>
      <c r="C258" s="19" t="s">
        <v>426</v>
      </c>
      <c r="D258" s="19" t="s">
        <v>458</v>
      </c>
      <c r="E258" s="19" t="s">
        <v>461</v>
      </c>
      <c r="F258" s="4" t="s">
        <v>1594</v>
      </c>
      <c r="G258" s="4" t="s">
        <v>464</v>
      </c>
      <c r="H258" s="4" t="s">
        <v>469</v>
      </c>
      <c r="I258" s="4">
        <v>36</v>
      </c>
      <c r="J258" s="4" t="s">
        <v>547</v>
      </c>
      <c r="K258" s="4" t="s">
        <v>125</v>
      </c>
      <c r="L258" s="4">
        <v>0</v>
      </c>
      <c r="N258" s="3" t="s">
        <v>471</v>
      </c>
      <c r="O258" s="3">
        <v>1</v>
      </c>
      <c r="P258" s="4" t="s">
        <v>472</v>
      </c>
      <c r="Q258" s="4">
        <v>4</v>
      </c>
      <c r="S258" s="4">
        <v>1</v>
      </c>
      <c r="T258" s="4">
        <v>4</v>
      </c>
      <c r="U258" s="4" t="b">
        <f t="shared" si="12"/>
        <v>0</v>
      </c>
      <c r="V258" s="4" t="b">
        <f t="shared" si="13"/>
        <v>0</v>
      </c>
      <c r="W258" s="4" t="b">
        <f t="shared" si="15"/>
        <v>0</v>
      </c>
      <c r="AY258" s="4">
        <v>1</v>
      </c>
      <c r="BK258" s="4">
        <v>1</v>
      </c>
      <c r="CG258" s="4">
        <v>1</v>
      </c>
    </row>
    <row r="259" spans="1:132" x14ac:dyDescent="0.2">
      <c r="A259" s="4">
        <f t="shared" si="14"/>
        <v>258</v>
      </c>
      <c r="B259" s="18">
        <v>42669</v>
      </c>
      <c r="C259" s="19" t="s">
        <v>426</v>
      </c>
      <c r="D259" s="19" t="s">
        <v>458</v>
      </c>
      <c r="E259" s="19" t="s">
        <v>461</v>
      </c>
      <c r="F259" s="4" t="s">
        <v>1594</v>
      </c>
      <c r="G259" s="4" t="s">
        <v>464</v>
      </c>
      <c r="H259" s="4" t="s">
        <v>469</v>
      </c>
      <c r="I259" s="4">
        <v>56</v>
      </c>
      <c r="J259" s="4" t="s">
        <v>548</v>
      </c>
      <c r="K259" s="4" t="s">
        <v>126</v>
      </c>
      <c r="L259" s="4">
        <v>0</v>
      </c>
      <c r="N259" s="3" t="s">
        <v>471</v>
      </c>
      <c r="O259" s="3">
        <v>2</v>
      </c>
      <c r="P259" s="4" t="s">
        <v>472</v>
      </c>
      <c r="Q259" s="4">
        <v>4</v>
      </c>
      <c r="S259" s="4">
        <v>1</v>
      </c>
      <c r="T259" s="4">
        <v>4</v>
      </c>
      <c r="U259" s="4" t="b">
        <f t="shared" ref="U259:U322" si="16">SUM(SUM(X259:AX259))&gt;0</f>
        <v>0</v>
      </c>
      <c r="V259" s="4" t="b">
        <f t="shared" ref="V259:V322" si="17">AND(SUM(SUM(AY259:BJ259))=0, U259)</f>
        <v>0</v>
      </c>
      <c r="W259" s="4" t="b">
        <f t="shared" si="15"/>
        <v>0</v>
      </c>
      <c r="AY259" s="4">
        <v>1</v>
      </c>
      <c r="BK259" s="4">
        <v>1</v>
      </c>
      <c r="CG259" s="4">
        <v>1</v>
      </c>
    </row>
    <row r="260" spans="1:132" x14ac:dyDescent="0.2">
      <c r="A260" s="4">
        <f t="shared" ref="A260:A323" si="18">A259+1</f>
        <v>259</v>
      </c>
      <c r="B260" s="18">
        <v>42669</v>
      </c>
      <c r="C260" s="19" t="s">
        <v>426</v>
      </c>
      <c r="D260" s="19" t="s">
        <v>458</v>
      </c>
      <c r="E260" s="19" t="s">
        <v>461</v>
      </c>
      <c r="F260" s="4" t="s">
        <v>1594</v>
      </c>
      <c r="G260" s="4" t="s">
        <v>464</v>
      </c>
      <c r="H260" s="4" t="s">
        <v>468</v>
      </c>
      <c r="I260" s="4">
        <v>21</v>
      </c>
      <c r="J260" s="4" t="s">
        <v>549</v>
      </c>
      <c r="K260" s="4" t="s">
        <v>122</v>
      </c>
      <c r="L260" s="4">
        <v>0</v>
      </c>
      <c r="N260" s="3" t="s">
        <v>471</v>
      </c>
      <c r="O260" s="3">
        <v>72</v>
      </c>
      <c r="P260" s="4" t="s">
        <v>472</v>
      </c>
      <c r="Q260" s="4">
        <v>4</v>
      </c>
      <c r="S260" s="4">
        <v>1</v>
      </c>
      <c r="T260" s="4">
        <v>1</v>
      </c>
      <c r="U260" s="4" t="b">
        <f t="shared" si="16"/>
        <v>1</v>
      </c>
      <c r="V260" s="4" t="b">
        <f t="shared" si="17"/>
        <v>1</v>
      </c>
      <c r="W260" s="4" t="b">
        <f t="shared" ref="W260:W323" si="19">AND(SUM(SUM(X260:AT260),SUM(AV260:AX260))&gt;0,V260)</f>
        <v>1</v>
      </c>
      <c r="AO260" s="4">
        <v>1</v>
      </c>
      <c r="CI260" s="4">
        <v>1</v>
      </c>
      <c r="CJ260" s="4">
        <v>1</v>
      </c>
      <c r="CK260" s="4">
        <v>1</v>
      </c>
      <c r="CM260" s="4">
        <v>1</v>
      </c>
      <c r="CN260" s="4">
        <v>3</v>
      </c>
      <c r="CO260" s="4">
        <v>2</v>
      </c>
      <c r="CP260" s="4">
        <v>1</v>
      </c>
      <c r="CQ260" s="4">
        <v>1</v>
      </c>
    </row>
    <row r="261" spans="1:132" x14ac:dyDescent="0.2">
      <c r="A261" s="4">
        <f t="shared" si="18"/>
        <v>260</v>
      </c>
      <c r="B261" s="18">
        <v>42668</v>
      </c>
      <c r="C261" s="19" t="s">
        <v>426</v>
      </c>
      <c r="D261" s="19" t="s">
        <v>458</v>
      </c>
      <c r="E261" s="19" t="s">
        <v>461</v>
      </c>
      <c r="F261" s="4" t="s">
        <v>1594</v>
      </c>
      <c r="G261" s="4" t="s">
        <v>464</v>
      </c>
      <c r="H261" s="4" t="s">
        <v>469</v>
      </c>
      <c r="I261" s="4">
        <v>36</v>
      </c>
      <c r="J261" s="4" t="s">
        <v>550</v>
      </c>
      <c r="K261" s="4" t="s">
        <v>127</v>
      </c>
      <c r="L261" s="4">
        <v>0</v>
      </c>
      <c r="N261" s="3" t="s">
        <v>471</v>
      </c>
      <c r="O261" s="3">
        <v>72</v>
      </c>
      <c r="P261" s="4" t="s">
        <v>472</v>
      </c>
      <c r="Q261" s="4">
        <v>2</v>
      </c>
      <c r="R261" s="11" t="s">
        <v>484</v>
      </c>
      <c r="S261" s="4">
        <v>1</v>
      </c>
      <c r="T261" s="4">
        <v>1</v>
      </c>
      <c r="U261" s="4" t="b">
        <f t="shared" si="16"/>
        <v>1</v>
      </c>
      <c r="V261" s="4" t="b">
        <f t="shared" si="17"/>
        <v>1</v>
      </c>
      <c r="W261" s="4" t="b">
        <f t="shared" si="19"/>
        <v>1</v>
      </c>
      <c r="AO261" s="4">
        <v>1</v>
      </c>
      <c r="CI261" s="4">
        <v>1</v>
      </c>
      <c r="CJ261" s="4">
        <v>1</v>
      </c>
      <c r="CK261" s="4">
        <v>1</v>
      </c>
      <c r="CM261" s="4">
        <v>1</v>
      </c>
      <c r="CN261" s="4">
        <v>4</v>
      </c>
      <c r="CO261" s="4">
        <v>2</v>
      </c>
      <c r="CP261" s="4">
        <v>1</v>
      </c>
      <c r="CQ261" s="4">
        <v>1</v>
      </c>
    </row>
    <row r="262" spans="1:132" x14ac:dyDescent="0.2">
      <c r="A262" s="4">
        <f t="shared" si="18"/>
        <v>261</v>
      </c>
      <c r="B262" s="18">
        <v>42668</v>
      </c>
      <c r="C262" s="19" t="s">
        <v>426</v>
      </c>
      <c r="D262" s="19" t="s">
        <v>458</v>
      </c>
      <c r="E262" s="19" t="s">
        <v>461</v>
      </c>
      <c r="F262" s="4" t="s">
        <v>1594</v>
      </c>
      <c r="G262" s="4" t="s">
        <v>464</v>
      </c>
      <c r="H262" s="4" t="s">
        <v>469</v>
      </c>
      <c r="I262" s="4">
        <v>41</v>
      </c>
      <c r="J262" s="4" t="s">
        <v>548</v>
      </c>
      <c r="K262" s="4" t="s">
        <v>126</v>
      </c>
      <c r="L262" s="4">
        <v>0</v>
      </c>
      <c r="N262" s="3" t="s">
        <v>471</v>
      </c>
      <c r="O262" s="3">
        <v>1</v>
      </c>
      <c r="P262" s="4" t="s">
        <v>472</v>
      </c>
      <c r="Q262" s="4">
        <v>4</v>
      </c>
      <c r="S262" s="4">
        <v>1</v>
      </c>
      <c r="T262" s="4">
        <v>4</v>
      </c>
      <c r="U262" s="4" t="b">
        <f t="shared" si="16"/>
        <v>0</v>
      </c>
      <c r="V262" s="4" t="b">
        <f t="shared" si="17"/>
        <v>0</v>
      </c>
      <c r="W262" s="4" t="b">
        <f t="shared" si="19"/>
        <v>0</v>
      </c>
      <c r="AY262" s="4">
        <v>1</v>
      </c>
      <c r="BK262" s="4">
        <v>1</v>
      </c>
      <c r="CG262" s="4">
        <v>1</v>
      </c>
    </row>
    <row r="263" spans="1:132" x14ac:dyDescent="0.2">
      <c r="A263" s="4">
        <f t="shared" si="18"/>
        <v>262</v>
      </c>
      <c r="B263" s="18">
        <v>42668</v>
      </c>
      <c r="C263" s="19" t="s">
        <v>426</v>
      </c>
      <c r="D263" s="19" t="s">
        <v>458</v>
      </c>
      <c r="E263" s="19" t="s">
        <v>461</v>
      </c>
      <c r="F263" s="4" t="s">
        <v>1594</v>
      </c>
      <c r="G263" s="4" t="s">
        <v>464</v>
      </c>
      <c r="H263" s="4" t="s">
        <v>469</v>
      </c>
      <c r="I263" s="4">
        <v>26</v>
      </c>
      <c r="J263" s="4" t="s">
        <v>545</v>
      </c>
      <c r="K263" s="4" t="s">
        <v>123</v>
      </c>
      <c r="L263" s="4">
        <v>0</v>
      </c>
      <c r="N263" s="3" t="s">
        <v>471</v>
      </c>
      <c r="O263" s="3">
        <v>1</v>
      </c>
      <c r="P263" s="4" t="s">
        <v>472</v>
      </c>
      <c r="Q263" s="4">
        <v>4</v>
      </c>
      <c r="S263" s="4">
        <v>1</v>
      </c>
      <c r="T263" s="4">
        <v>4</v>
      </c>
      <c r="U263" s="4" t="b">
        <f t="shared" si="16"/>
        <v>0</v>
      </c>
      <c r="V263" s="4" t="b">
        <f t="shared" si="17"/>
        <v>0</v>
      </c>
      <c r="W263" s="4" t="b">
        <f t="shared" si="19"/>
        <v>0</v>
      </c>
      <c r="AY263" s="4">
        <v>1</v>
      </c>
      <c r="BK263" s="4">
        <v>1</v>
      </c>
      <c r="CG263" s="4">
        <v>1</v>
      </c>
    </row>
    <row r="264" spans="1:132" x14ac:dyDescent="0.2">
      <c r="A264" s="4">
        <f t="shared" si="18"/>
        <v>263</v>
      </c>
      <c r="B264" s="18">
        <v>42670</v>
      </c>
      <c r="C264" s="19" t="s">
        <v>426</v>
      </c>
      <c r="D264" s="19" t="s">
        <v>458</v>
      </c>
      <c r="E264" s="19" t="s">
        <v>461</v>
      </c>
      <c r="F264" s="4" t="s">
        <v>1594</v>
      </c>
      <c r="G264" s="4" t="s">
        <v>464</v>
      </c>
      <c r="H264" s="4" t="s">
        <v>469</v>
      </c>
      <c r="I264" s="4">
        <v>15</v>
      </c>
      <c r="J264" s="4" t="s">
        <v>544</v>
      </c>
      <c r="K264" s="4" t="s">
        <v>122</v>
      </c>
      <c r="L264" s="4">
        <v>0</v>
      </c>
      <c r="N264" s="3" t="s">
        <v>471</v>
      </c>
      <c r="O264" s="3">
        <v>72</v>
      </c>
      <c r="P264" s="4" t="s">
        <v>472</v>
      </c>
      <c r="Q264" s="4">
        <v>4</v>
      </c>
      <c r="S264" s="4">
        <v>1</v>
      </c>
      <c r="T264" s="4">
        <v>4</v>
      </c>
      <c r="U264" s="4" t="b">
        <f t="shared" si="16"/>
        <v>0</v>
      </c>
      <c r="V264" s="4" t="b">
        <f t="shared" si="17"/>
        <v>0</v>
      </c>
      <c r="W264" s="4" t="b">
        <f t="shared" si="19"/>
        <v>0</v>
      </c>
      <c r="AY264" s="4">
        <v>1</v>
      </c>
      <c r="BK264" s="4">
        <v>1</v>
      </c>
      <c r="CG264" s="4">
        <v>1</v>
      </c>
    </row>
    <row r="265" spans="1:132" x14ac:dyDescent="0.2">
      <c r="A265" s="4">
        <f t="shared" si="18"/>
        <v>264</v>
      </c>
      <c r="B265" s="18">
        <v>42670</v>
      </c>
      <c r="C265" s="19" t="s">
        <v>426</v>
      </c>
      <c r="D265" s="19" t="s">
        <v>458</v>
      </c>
      <c r="E265" s="19" t="s">
        <v>461</v>
      </c>
      <c r="F265" s="4" t="s">
        <v>1594</v>
      </c>
      <c r="G265" s="4" t="s">
        <v>464</v>
      </c>
      <c r="H265" s="4" t="s">
        <v>469</v>
      </c>
      <c r="I265" s="4">
        <v>56</v>
      </c>
      <c r="J265" s="4" t="s">
        <v>551</v>
      </c>
      <c r="K265" s="4" t="s">
        <v>128</v>
      </c>
      <c r="L265" s="4">
        <v>0</v>
      </c>
      <c r="N265" s="3" t="s">
        <v>471</v>
      </c>
      <c r="O265" s="3">
        <v>72</v>
      </c>
      <c r="P265" s="4" t="s">
        <v>472</v>
      </c>
      <c r="Q265" s="4">
        <v>4</v>
      </c>
      <c r="S265" s="4">
        <v>2</v>
      </c>
      <c r="T265" s="4">
        <v>1</v>
      </c>
      <c r="U265" s="4" t="b">
        <f t="shared" si="16"/>
        <v>1</v>
      </c>
      <c r="V265" s="4" t="b">
        <f t="shared" si="17"/>
        <v>1</v>
      </c>
      <c r="W265" s="4" t="b">
        <f t="shared" si="19"/>
        <v>1</v>
      </c>
      <c r="AO265" s="4">
        <v>1</v>
      </c>
      <c r="CI265" s="4">
        <v>1</v>
      </c>
      <c r="CJ265" s="4">
        <v>1</v>
      </c>
      <c r="CK265" s="4">
        <v>1</v>
      </c>
      <c r="CM265" s="4">
        <v>1</v>
      </c>
      <c r="CN265" s="4">
        <v>29</v>
      </c>
      <c r="CO265" s="4">
        <v>2</v>
      </c>
      <c r="CQ265" s="4">
        <v>3</v>
      </c>
      <c r="EA265" s="4">
        <v>1</v>
      </c>
    </row>
    <row r="266" spans="1:132" x14ac:dyDescent="0.2">
      <c r="A266" s="4">
        <f t="shared" si="18"/>
        <v>265</v>
      </c>
      <c r="B266" s="18">
        <v>42669</v>
      </c>
      <c r="C266" s="19" t="s">
        <v>426</v>
      </c>
      <c r="D266" s="19" t="s">
        <v>458</v>
      </c>
      <c r="E266" s="19" t="s">
        <v>461</v>
      </c>
      <c r="F266" s="4" t="s">
        <v>1594</v>
      </c>
      <c r="G266" s="4" t="s">
        <v>464</v>
      </c>
      <c r="H266" s="4" t="s">
        <v>469</v>
      </c>
      <c r="I266" s="4">
        <v>41</v>
      </c>
      <c r="J266" s="4" t="s">
        <v>552</v>
      </c>
      <c r="K266" s="4" t="s">
        <v>129</v>
      </c>
      <c r="L266" s="4">
        <v>0</v>
      </c>
      <c r="N266" s="3" t="s">
        <v>471</v>
      </c>
      <c r="O266" s="3">
        <v>2</v>
      </c>
      <c r="P266" s="4" t="s">
        <v>472</v>
      </c>
      <c r="Q266" s="4">
        <v>4</v>
      </c>
      <c r="S266" s="4">
        <v>1</v>
      </c>
      <c r="T266" s="4">
        <v>4</v>
      </c>
      <c r="U266" s="4" t="b">
        <f t="shared" si="16"/>
        <v>0</v>
      </c>
      <c r="V266" s="4" t="b">
        <f t="shared" si="17"/>
        <v>0</v>
      </c>
      <c r="W266" s="4" t="b">
        <f t="shared" si="19"/>
        <v>0</v>
      </c>
      <c r="AY266" s="4">
        <v>1</v>
      </c>
      <c r="BK266" s="4">
        <v>1</v>
      </c>
      <c r="CG266" s="4">
        <v>1</v>
      </c>
    </row>
    <row r="267" spans="1:132" x14ac:dyDescent="0.2">
      <c r="A267" s="4">
        <f t="shared" si="18"/>
        <v>266</v>
      </c>
      <c r="B267" s="18">
        <v>42668</v>
      </c>
      <c r="C267" s="19" t="s">
        <v>426</v>
      </c>
      <c r="D267" s="19" t="s">
        <v>458</v>
      </c>
      <c r="E267" s="19" t="s">
        <v>461</v>
      </c>
      <c r="F267" s="4" t="s">
        <v>1594</v>
      </c>
      <c r="G267" s="4" t="s">
        <v>464</v>
      </c>
      <c r="H267" s="4" t="s">
        <v>469</v>
      </c>
      <c r="I267" s="4">
        <v>66</v>
      </c>
      <c r="J267" s="4" t="s">
        <v>553</v>
      </c>
      <c r="K267" s="4" t="s">
        <v>130</v>
      </c>
      <c r="L267" s="4">
        <v>0</v>
      </c>
      <c r="N267" s="3" t="s">
        <v>471</v>
      </c>
      <c r="O267" s="3">
        <v>72</v>
      </c>
      <c r="P267" s="4" t="s">
        <v>472</v>
      </c>
      <c r="Q267" s="4">
        <v>4</v>
      </c>
      <c r="S267" s="4">
        <v>1</v>
      </c>
      <c r="T267" s="4">
        <v>1</v>
      </c>
      <c r="U267" s="4" t="b">
        <f t="shared" si="16"/>
        <v>1</v>
      </c>
      <c r="V267" s="4" t="b">
        <f t="shared" si="17"/>
        <v>1</v>
      </c>
      <c r="W267" s="4" t="b">
        <f t="shared" si="19"/>
        <v>1</v>
      </c>
      <c r="AO267" s="4">
        <v>1</v>
      </c>
      <c r="CI267" s="4">
        <v>1</v>
      </c>
      <c r="CJ267" s="4">
        <v>1</v>
      </c>
      <c r="CK267" s="4">
        <v>1</v>
      </c>
      <c r="CM267" s="4">
        <v>1</v>
      </c>
      <c r="CN267" s="4">
        <v>3</v>
      </c>
      <c r="CO267" s="4">
        <v>2</v>
      </c>
      <c r="CP267" s="4">
        <v>1</v>
      </c>
      <c r="CQ267" s="4">
        <v>1</v>
      </c>
    </row>
    <row r="268" spans="1:132" x14ac:dyDescent="0.2">
      <c r="A268" s="4">
        <f t="shared" si="18"/>
        <v>267</v>
      </c>
      <c r="B268" s="18">
        <v>42670</v>
      </c>
      <c r="C268" s="19" t="s">
        <v>453</v>
      </c>
      <c r="D268" s="19" t="s">
        <v>458</v>
      </c>
      <c r="E268" s="19" t="s">
        <v>461</v>
      </c>
      <c r="F268" s="4" t="s">
        <v>1594</v>
      </c>
      <c r="G268" s="4" t="s">
        <v>464</v>
      </c>
      <c r="H268" s="4" t="s">
        <v>468</v>
      </c>
      <c r="I268" s="4">
        <v>46</v>
      </c>
      <c r="J268" s="4" t="s">
        <v>554</v>
      </c>
      <c r="K268" s="4" t="s">
        <v>131</v>
      </c>
      <c r="L268" s="4">
        <v>0</v>
      </c>
      <c r="N268" s="3" t="s">
        <v>1575</v>
      </c>
      <c r="P268" s="4" t="s">
        <v>472</v>
      </c>
      <c r="Q268" s="3" t="s">
        <v>1575</v>
      </c>
      <c r="S268" s="4">
        <v>2</v>
      </c>
      <c r="U268" s="4" t="b">
        <f t="shared" si="16"/>
        <v>1</v>
      </c>
      <c r="V268" s="4" t="b">
        <f t="shared" si="17"/>
        <v>1</v>
      </c>
      <c r="W268" s="4" t="b">
        <f t="shared" si="19"/>
        <v>1</v>
      </c>
      <c r="AJ268" s="4">
        <v>1</v>
      </c>
      <c r="AO268" s="4">
        <v>1</v>
      </c>
      <c r="AV268" s="4">
        <v>1</v>
      </c>
      <c r="CI268" s="4">
        <v>1</v>
      </c>
      <c r="CJ268" s="4">
        <v>2</v>
      </c>
      <c r="CM268" s="4">
        <v>1</v>
      </c>
      <c r="CN268" s="4">
        <v>14</v>
      </c>
      <c r="CO268" s="4">
        <v>1</v>
      </c>
      <c r="CP268" s="4">
        <v>1</v>
      </c>
    </row>
    <row r="269" spans="1:132" x14ac:dyDescent="0.2">
      <c r="A269" s="4">
        <f t="shared" si="18"/>
        <v>268</v>
      </c>
      <c r="B269" s="18">
        <v>42668</v>
      </c>
      <c r="C269" s="19" t="s">
        <v>455</v>
      </c>
      <c r="D269" s="19" t="s">
        <v>458</v>
      </c>
      <c r="E269" s="19" t="s">
        <v>461</v>
      </c>
      <c r="F269" s="4" t="s">
        <v>1594</v>
      </c>
      <c r="G269" s="4" t="s">
        <v>464</v>
      </c>
      <c r="H269" s="4" t="s">
        <v>468</v>
      </c>
      <c r="I269" s="4">
        <v>21</v>
      </c>
      <c r="J269" s="4" t="s">
        <v>801</v>
      </c>
      <c r="K269" s="4" t="s">
        <v>132</v>
      </c>
      <c r="L269" s="4">
        <v>0</v>
      </c>
      <c r="N269" s="3" t="s">
        <v>1575</v>
      </c>
      <c r="P269" s="4" t="s">
        <v>472</v>
      </c>
      <c r="Q269" s="3" t="s">
        <v>1575</v>
      </c>
      <c r="R269" s="11" t="s">
        <v>484</v>
      </c>
      <c r="S269" s="4">
        <v>2</v>
      </c>
      <c r="T269" s="4">
        <v>3</v>
      </c>
      <c r="U269" s="4" t="b">
        <f t="shared" si="16"/>
        <v>1</v>
      </c>
      <c r="V269" s="4" t="b">
        <f t="shared" si="17"/>
        <v>0</v>
      </c>
      <c r="W269" s="4" t="b">
        <f t="shared" si="19"/>
        <v>0</v>
      </c>
      <c r="AS269" s="4">
        <v>1</v>
      </c>
      <c r="AY269" s="4">
        <v>1</v>
      </c>
      <c r="BB269" s="4">
        <v>1</v>
      </c>
      <c r="BK269" s="4">
        <v>1</v>
      </c>
      <c r="BO269" s="4">
        <v>1</v>
      </c>
      <c r="BW269" s="4">
        <v>1</v>
      </c>
      <c r="CH269" s="4">
        <v>1</v>
      </c>
      <c r="CJ269" s="4">
        <v>2</v>
      </c>
      <c r="CL269" s="4">
        <v>1</v>
      </c>
      <c r="CN269" s="4">
        <v>8</v>
      </c>
      <c r="CP269" s="4">
        <v>1</v>
      </c>
      <c r="CQ269" s="4">
        <v>2</v>
      </c>
      <c r="CS269" s="4">
        <v>1</v>
      </c>
      <c r="CU269" s="4">
        <v>1</v>
      </c>
      <c r="CV269" s="4">
        <v>1</v>
      </c>
      <c r="CW269" s="4">
        <v>1</v>
      </c>
      <c r="DV269" s="4">
        <v>1</v>
      </c>
      <c r="DZ269" s="4">
        <v>1</v>
      </c>
    </row>
    <row r="270" spans="1:132" x14ac:dyDescent="0.2">
      <c r="A270" s="4">
        <f t="shared" si="18"/>
        <v>269</v>
      </c>
      <c r="B270" s="18">
        <v>42668</v>
      </c>
      <c r="C270" s="19" t="s">
        <v>418</v>
      </c>
      <c r="D270" s="19" t="s">
        <v>458</v>
      </c>
      <c r="E270" s="19" t="s">
        <v>461</v>
      </c>
      <c r="F270" s="4" t="s">
        <v>1594</v>
      </c>
      <c r="G270" s="4" t="s">
        <v>464</v>
      </c>
      <c r="H270" s="4" t="s">
        <v>469</v>
      </c>
      <c r="I270" s="4">
        <v>21</v>
      </c>
      <c r="J270" s="4" t="s">
        <v>802</v>
      </c>
      <c r="K270" s="4" t="s">
        <v>133</v>
      </c>
      <c r="L270" s="4">
        <v>0</v>
      </c>
      <c r="N270" s="3" t="s">
        <v>1575</v>
      </c>
      <c r="P270" s="4" t="s">
        <v>472</v>
      </c>
      <c r="Q270" s="3" t="s">
        <v>1575</v>
      </c>
      <c r="S270" s="4">
        <v>2</v>
      </c>
      <c r="T270" s="4">
        <v>3</v>
      </c>
      <c r="U270" s="4" t="b">
        <f t="shared" si="16"/>
        <v>1</v>
      </c>
      <c r="V270" s="4" t="b">
        <f t="shared" si="17"/>
        <v>0</v>
      </c>
      <c r="W270" s="4" t="b">
        <f t="shared" si="19"/>
        <v>0</v>
      </c>
      <c r="AO270" s="4">
        <v>1</v>
      </c>
      <c r="AS270" s="4">
        <v>1</v>
      </c>
      <c r="AY270" s="4">
        <v>1</v>
      </c>
      <c r="BK270" s="4">
        <v>1</v>
      </c>
      <c r="BO270" s="4">
        <v>1</v>
      </c>
      <c r="CB270" s="4">
        <v>1</v>
      </c>
      <c r="CH270" s="4">
        <v>1</v>
      </c>
      <c r="CJ270" s="4">
        <v>2</v>
      </c>
      <c r="CL270" s="4">
        <v>1</v>
      </c>
      <c r="CN270" s="4">
        <v>8</v>
      </c>
      <c r="CP270" s="4">
        <v>1</v>
      </c>
      <c r="CQ270" s="4">
        <v>2</v>
      </c>
      <c r="CS270" s="4">
        <v>1</v>
      </c>
      <c r="CX270" s="4">
        <v>1</v>
      </c>
      <c r="DZ270" s="4">
        <v>1</v>
      </c>
      <c r="EB270" s="4">
        <v>1</v>
      </c>
    </row>
    <row r="271" spans="1:132" x14ac:dyDescent="0.2">
      <c r="A271" s="4">
        <f t="shared" si="18"/>
        <v>270</v>
      </c>
      <c r="B271" s="18">
        <v>42671</v>
      </c>
      <c r="C271" s="19" t="s">
        <v>452</v>
      </c>
      <c r="D271" s="19" t="s">
        <v>458</v>
      </c>
      <c r="E271" s="19" t="s">
        <v>461</v>
      </c>
      <c r="F271" s="4" t="s">
        <v>1594</v>
      </c>
      <c r="G271" s="4" t="s">
        <v>464</v>
      </c>
      <c r="H271" s="4" t="s">
        <v>468</v>
      </c>
      <c r="I271" s="4">
        <v>76</v>
      </c>
      <c r="J271" s="4" t="s">
        <v>555</v>
      </c>
      <c r="K271" s="4" t="s">
        <v>134</v>
      </c>
      <c r="L271" s="4">
        <v>0</v>
      </c>
      <c r="N271" s="3" t="s">
        <v>471</v>
      </c>
      <c r="O271" s="3">
        <v>15</v>
      </c>
      <c r="P271" s="4" t="s">
        <v>472</v>
      </c>
      <c r="Q271" s="4">
        <v>3</v>
      </c>
      <c r="S271" s="4">
        <v>2</v>
      </c>
      <c r="T271" s="4">
        <v>1</v>
      </c>
      <c r="U271" s="4" t="b">
        <f t="shared" si="16"/>
        <v>1</v>
      </c>
      <c r="V271" s="4" t="b">
        <f t="shared" si="17"/>
        <v>1</v>
      </c>
      <c r="W271" s="4" t="b">
        <f t="shared" si="19"/>
        <v>1</v>
      </c>
      <c r="AG271" s="4">
        <v>1</v>
      </c>
      <c r="CI271" s="4">
        <v>1</v>
      </c>
      <c r="CJ271" s="4">
        <v>1</v>
      </c>
      <c r="CK271" s="4">
        <v>1</v>
      </c>
      <c r="CL271" s="4">
        <v>1</v>
      </c>
      <c r="CO271" s="4">
        <v>1</v>
      </c>
      <c r="CQ271" s="4">
        <v>1</v>
      </c>
    </row>
    <row r="272" spans="1:132" x14ac:dyDescent="0.2">
      <c r="A272" s="4">
        <f t="shared" si="18"/>
        <v>271</v>
      </c>
      <c r="B272" s="18">
        <v>42671</v>
      </c>
      <c r="C272" s="19" t="s">
        <v>428</v>
      </c>
      <c r="D272" s="19" t="s">
        <v>458</v>
      </c>
      <c r="E272" s="19" t="s">
        <v>461</v>
      </c>
      <c r="F272" s="4" t="s">
        <v>1594</v>
      </c>
      <c r="G272" s="4" t="s">
        <v>464</v>
      </c>
      <c r="H272" s="4" t="s">
        <v>468</v>
      </c>
      <c r="I272" s="4">
        <v>15</v>
      </c>
      <c r="J272" s="4" t="s">
        <v>557</v>
      </c>
      <c r="K272" s="4" t="s">
        <v>135</v>
      </c>
      <c r="L272" s="4">
        <v>0</v>
      </c>
      <c r="N272" s="3" t="s">
        <v>471</v>
      </c>
      <c r="O272" s="3">
        <v>48</v>
      </c>
      <c r="P272" s="4" t="s">
        <v>472</v>
      </c>
      <c r="Q272" s="4">
        <v>1</v>
      </c>
      <c r="S272" s="4">
        <v>1</v>
      </c>
      <c r="T272" s="4">
        <v>1</v>
      </c>
      <c r="U272" s="4" t="b">
        <f t="shared" si="16"/>
        <v>0</v>
      </c>
      <c r="V272" s="4" t="b">
        <f t="shared" si="17"/>
        <v>0</v>
      </c>
      <c r="W272" s="4" t="b">
        <f t="shared" si="19"/>
        <v>0</v>
      </c>
      <c r="BP272" s="4">
        <v>1</v>
      </c>
      <c r="BY272" s="4">
        <v>1</v>
      </c>
      <c r="CH272" s="4">
        <v>1</v>
      </c>
      <c r="CI272" s="4">
        <v>3</v>
      </c>
      <c r="CJ272" s="4">
        <v>1</v>
      </c>
      <c r="CK272" s="4">
        <v>1</v>
      </c>
      <c r="CL272" s="4">
        <v>1</v>
      </c>
      <c r="CM272" s="4">
        <v>3</v>
      </c>
      <c r="CN272" s="4">
        <v>8</v>
      </c>
      <c r="CO272" s="4">
        <v>2</v>
      </c>
      <c r="CP272" s="4">
        <v>1</v>
      </c>
      <c r="CQ272" s="4">
        <v>1</v>
      </c>
    </row>
    <row r="273" spans="1:95" x14ac:dyDescent="0.2">
      <c r="A273" s="4">
        <f t="shared" si="18"/>
        <v>272</v>
      </c>
      <c r="B273" s="18">
        <v>42675</v>
      </c>
      <c r="C273" s="19" t="s">
        <v>428</v>
      </c>
      <c r="D273" s="19" t="s">
        <v>458</v>
      </c>
      <c r="E273" s="19" t="s">
        <v>461</v>
      </c>
      <c r="F273" s="4" t="s">
        <v>1594</v>
      </c>
      <c r="G273" s="4" t="s">
        <v>464</v>
      </c>
      <c r="H273" s="4" t="s">
        <v>468</v>
      </c>
      <c r="I273" s="4">
        <v>76</v>
      </c>
      <c r="J273" s="4" t="s">
        <v>803</v>
      </c>
      <c r="K273" s="4" t="s">
        <v>136</v>
      </c>
      <c r="L273" s="4">
        <v>0</v>
      </c>
      <c r="N273" s="3" t="s">
        <v>471</v>
      </c>
      <c r="O273" s="3">
        <v>72</v>
      </c>
      <c r="P273" s="4" t="s">
        <v>472</v>
      </c>
      <c r="Q273" s="4">
        <v>1</v>
      </c>
      <c r="R273" s="11" t="s">
        <v>484</v>
      </c>
      <c r="S273" s="4">
        <v>2</v>
      </c>
      <c r="T273" s="4">
        <v>1</v>
      </c>
      <c r="U273" s="4" t="b">
        <f t="shared" si="16"/>
        <v>0</v>
      </c>
      <c r="V273" s="4" t="b">
        <f t="shared" si="17"/>
        <v>0</v>
      </c>
      <c r="W273" s="4" t="b">
        <f t="shared" si="19"/>
        <v>0</v>
      </c>
      <c r="BY273" s="4">
        <v>1</v>
      </c>
      <c r="CL273" s="4">
        <v>1</v>
      </c>
      <c r="CN273" s="4">
        <v>5</v>
      </c>
      <c r="CO273" s="4">
        <v>2</v>
      </c>
      <c r="CP273" s="4">
        <v>2</v>
      </c>
    </row>
    <row r="274" spans="1:95" x14ac:dyDescent="0.2">
      <c r="A274" s="4">
        <f t="shared" si="18"/>
        <v>273</v>
      </c>
      <c r="B274" s="18">
        <v>42670</v>
      </c>
      <c r="C274" s="19" t="s">
        <v>453</v>
      </c>
      <c r="D274" s="19" t="s">
        <v>458</v>
      </c>
      <c r="E274" s="19" t="s">
        <v>461</v>
      </c>
      <c r="F274" s="4" t="s">
        <v>1594</v>
      </c>
      <c r="G274" s="4" t="s">
        <v>464</v>
      </c>
      <c r="H274" s="4" t="s">
        <v>469</v>
      </c>
      <c r="I274" s="4">
        <v>66</v>
      </c>
      <c r="J274" s="4" t="s">
        <v>804</v>
      </c>
      <c r="K274" s="4" t="s">
        <v>137</v>
      </c>
      <c r="L274" s="4">
        <v>1</v>
      </c>
      <c r="M274" s="4" t="s">
        <v>1277</v>
      </c>
      <c r="N274" s="3" t="s">
        <v>1575</v>
      </c>
      <c r="P274" s="4" t="s">
        <v>472</v>
      </c>
      <c r="Q274" s="3" t="s">
        <v>1575</v>
      </c>
      <c r="R274" s="11" t="s">
        <v>484</v>
      </c>
      <c r="S274" s="4">
        <v>2</v>
      </c>
      <c r="U274" s="4" t="b">
        <f t="shared" si="16"/>
        <v>1</v>
      </c>
      <c r="V274" s="4" t="b">
        <f t="shared" si="17"/>
        <v>1</v>
      </c>
      <c r="W274" s="4" t="b">
        <f t="shared" si="19"/>
        <v>1</v>
      </c>
      <c r="AG274" s="4">
        <v>1</v>
      </c>
      <c r="AI274" s="4">
        <v>1</v>
      </c>
      <c r="AO274" s="4">
        <v>1</v>
      </c>
      <c r="AQ274" s="4">
        <v>1</v>
      </c>
      <c r="AR274" s="4">
        <v>1</v>
      </c>
      <c r="AS274" s="4">
        <v>1</v>
      </c>
      <c r="AT274" s="4">
        <v>1</v>
      </c>
      <c r="AU274" s="4">
        <v>1</v>
      </c>
      <c r="CI274" s="4">
        <v>5</v>
      </c>
      <c r="CJ274" s="4">
        <v>2</v>
      </c>
      <c r="CM274" s="4">
        <v>5</v>
      </c>
      <c r="CN274" s="4">
        <v>17</v>
      </c>
      <c r="CO274" s="4">
        <v>1</v>
      </c>
      <c r="CP274" s="4">
        <v>1</v>
      </c>
    </row>
    <row r="275" spans="1:95" x14ac:dyDescent="0.2">
      <c r="A275" s="4">
        <f t="shared" si="18"/>
        <v>274</v>
      </c>
      <c r="B275" s="18">
        <v>42670</v>
      </c>
      <c r="C275" s="19" t="s">
        <v>453</v>
      </c>
      <c r="D275" s="19" t="s">
        <v>458</v>
      </c>
      <c r="E275" s="19" t="s">
        <v>461</v>
      </c>
      <c r="F275" s="4" t="s">
        <v>1594</v>
      </c>
      <c r="G275" s="4" t="s">
        <v>464</v>
      </c>
      <c r="H275" s="4" t="s">
        <v>469</v>
      </c>
      <c r="I275" s="4">
        <v>31</v>
      </c>
      <c r="J275" s="4" t="s">
        <v>805</v>
      </c>
      <c r="K275" s="4" t="s">
        <v>138</v>
      </c>
      <c r="L275" s="4">
        <v>0</v>
      </c>
      <c r="N275" s="3" t="s">
        <v>1575</v>
      </c>
      <c r="P275" s="4" t="s">
        <v>472</v>
      </c>
      <c r="Q275" s="3" t="s">
        <v>1575</v>
      </c>
      <c r="S275" s="4">
        <v>2</v>
      </c>
      <c r="U275" s="4" t="b">
        <f t="shared" si="16"/>
        <v>1</v>
      </c>
      <c r="V275" s="4" t="b">
        <f t="shared" si="17"/>
        <v>1</v>
      </c>
      <c r="W275" s="4" t="b">
        <f t="shared" si="19"/>
        <v>1</v>
      </c>
      <c r="AC275" s="4">
        <v>1</v>
      </c>
      <c r="AN275" s="4">
        <v>1</v>
      </c>
      <c r="AQ275" s="4">
        <v>1</v>
      </c>
      <c r="AT275" s="4">
        <v>1</v>
      </c>
      <c r="AU275" s="4">
        <v>1</v>
      </c>
      <c r="AV275" s="4">
        <v>1</v>
      </c>
      <c r="CI275" s="4">
        <v>3</v>
      </c>
      <c r="CJ275" s="4">
        <v>2</v>
      </c>
      <c r="CM275" s="4">
        <v>3</v>
      </c>
      <c r="CN275" s="4">
        <v>9</v>
      </c>
      <c r="CP275" s="4">
        <v>1</v>
      </c>
    </row>
    <row r="276" spans="1:95" x14ac:dyDescent="0.2">
      <c r="A276" s="4">
        <f t="shared" si="18"/>
        <v>275</v>
      </c>
      <c r="B276" s="18">
        <v>42670</v>
      </c>
      <c r="C276" s="19" t="s">
        <v>453</v>
      </c>
      <c r="D276" s="19" t="s">
        <v>458</v>
      </c>
      <c r="E276" s="19" t="s">
        <v>461</v>
      </c>
      <c r="F276" s="4" t="s">
        <v>1594</v>
      </c>
      <c r="G276" s="4" t="s">
        <v>464</v>
      </c>
      <c r="H276" s="4" t="s">
        <v>469</v>
      </c>
      <c r="I276" s="4">
        <v>56</v>
      </c>
      <c r="J276" s="4" t="s">
        <v>806</v>
      </c>
      <c r="K276" s="4" t="s">
        <v>139</v>
      </c>
      <c r="L276" s="4">
        <v>1</v>
      </c>
      <c r="M276" s="4" t="s">
        <v>1278</v>
      </c>
      <c r="N276" s="3" t="s">
        <v>1575</v>
      </c>
      <c r="P276" s="4" t="s">
        <v>472</v>
      </c>
      <c r="Q276" s="3" t="s">
        <v>1575</v>
      </c>
      <c r="S276" s="4">
        <v>3</v>
      </c>
      <c r="U276" s="4" t="b">
        <f t="shared" si="16"/>
        <v>1</v>
      </c>
      <c r="V276" s="4" t="b">
        <f t="shared" si="17"/>
        <v>1</v>
      </c>
      <c r="W276" s="4" t="b">
        <f t="shared" si="19"/>
        <v>1</v>
      </c>
      <c r="AG276" s="4">
        <v>1</v>
      </c>
      <c r="AO276" s="4">
        <v>1</v>
      </c>
      <c r="AQ276" s="4">
        <v>1</v>
      </c>
      <c r="AT276" s="4">
        <v>1</v>
      </c>
      <c r="AU276" s="4">
        <v>1</v>
      </c>
      <c r="AV276" s="4">
        <v>1</v>
      </c>
      <c r="CI276" s="4">
        <v>1</v>
      </c>
      <c r="CJ276" s="4">
        <v>2</v>
      </c>
      <c r="CM276" s="4">
        <v>7</v>
      </c>
      <c r="CN276" s="4">
        <v>18</v>
      </c>
      <c r="CO276" s="4">
        <v>1</v>
      </c>
      <c r="CP276" s="4">
        <v>1</v>
      </c>
    </row>
    <row r="277" spans="1:95" x14ac:dyDescent="0.2">
      <c r="A277" s="4">
        <f t="shared" si="18"/>
        <v>276</v>
      </c>
      <c r="B277" s="18">
        <v>42670</v>
      </c>
      <c r="C277" s="19" t="s">
        <v>453</v>
      </c>
      <c r="D277" s="19" t="s">
        <v>458</v>
      </c>
      <c r="E277" s="19" t="s">
        <v>461</v>
      </c>
      <c r="F277" s="4" t="s">
        <v>1594</v>
      </c>
      <c r="G277" s="4" t="s">
        <v>464</v>
      </c>
      <c r="H277" s="4" t="s">
        <v>469</v>
      </c>
      <c r="I277" s="4">
        <v>71</v>
      </c>
      <c r="J277" s="4" t="s">
        <v>807</v>
      </c>
      <c r="K277" s="4" t="s">
        <v>140</v>
      </c>
      <c r="L277" s="4">
        <v>1</v>
      </c>
      <c r="M277" s="4" t="s">
        <v>1279</v>
      </c>
      <c r="N277" s="3" t="s">
        <v>1575</v>
      </c>
      <c r="P277" s="4" t="s">
        <v>472</v>
      </c>
      <c r="Q277" s="3" t="s">
        <v>1575</v>
      </c>
      <c r="S277" s="4">
        <v>2</v>
      </c>
      <c r="U277" s="4" t="b">
        <f t="shared" si="16"/>
        <v>1</v>
      </c>
      <c r="V277" s="4" t="b">
        <f t="shared" si="17"/>
        <v>1</v>
      </c>
      <c r="W277" s="4" t="b">
        <f t="shared" si="19"/>
        <v>1</v>
      </c>
      <c r="Z277" s="4">
        <v>1</v>
      </c>
      <c r="AH277" s="4">
        <v>1</v>
      </c>
      <c r="AO277" s="4">
        <v>1</v>
      </c>
      <c r="AU277" s="4">
        <v>1</v>
      </c>
      <c r="CI277" s="4">
        <v>3</v>
      </c>
      <c r="CJ277" s="4">
        <v>2</v>
      </c>
      <c r="CM277" s="4">
        <v>3</v>
      </c>
      <c r="CN277" s="4">
        <v>11</v>
      </c>
      <c r="CO277" s="4">
        <v>1</v>
      </c>
      <c r="CP277" s="4">
        <v>1</v>
      </c>
    </row>
    <row r="278" spans="1:95" x14ac:dyDescent="0.2">
      <c r="A278" s="4">
        <f t="shared" si="18"/>
        <v>277</v>
      </c>
      <c r="B278" s="18">
        <v>42670</v>
      </c>
      <c r="C278" s="19" t="s">
        <v>453</v>
      </c>
      <c r="D278" s="19" t="s">
        <v>458</v>
      </c>
      <c r="E278" s="19" t="s">
        <v>461</v>
      </c>
      <c r="F278" s="4" t="s">
        <v>1594</v>
      </c>
      <c r="G278" s="4" t="s">
        <v>464</v>
      </c>
      <c r="H278" s="4" t="s">
        <v>468</v>
      </c>
      <c r="I278" s="4">
        <v>15</v>
      </c>
      <c r="J278" s="4" t="s">
        <v>557</v>
      </c>
      <c r="K278" s="4" t="s">
        <v>141</v>
      </c>
      <c r="L278" s="4">
        <v>0</v>
      </c>
      <c r="N278" s="3" t="s">
        <v>1575</v>
      </c>
      <c r="P278" s="4" t="s">
        <v>472</v>
      </c>
      <c r="Q278" s="3" t="s">
        <v>1575</v>
      </c>
      <c r="S278" s="4">
        <v>2</v>
      </c>
      <c r="U278" s="4" t="b">
        <f t="shared" si="16"/>
        <v>1</v>
      </c>
      <c r="V278" s="4" t="b">
        <f t="shared" si="17"/>
        <v>1</v>
      </c>
      <c r="W278" s="4" t="b">
        <f t="shared" si="19"/>
        <v>1</v>
      </c>
      <c r="AG278" s="4">
        <v>1</v>
      </c>
      <c r="AO278" s="4">
        <v>1</v>
      </c>
      <c r="AT278" s="4">
        <v>1</v>
      </c>
      <c r="AU278" s="4">
        <v>1</v>
      </c>
      <c r="CI278" s="4">
        <v>4</v>
      </c>
      <c r="CJ278" s="4">
        <v>2</v>
      </c>
      <c r="CM278" s="4">
        <v>4</v>
      </c>
      <c r="CN278" s="4">
        <v>7</v>
      </c>
      <c r="CO278" s="4">
        <v>1</v>
      </c>
      <c r="CP278" s="4">
        <v>1</v>
      </c>
    </row>
    <row r="279" spans="1:95" x14ac:dyDescent="0.2">
      <c r="A279" s="4">
        <f t="shared" si="18"/>
        <v>278</v>
      </c>
      <c r="B279" s="18">
        <v>42670</v>
      </c>
      <c r="C279" s="19" t="s">
        <v>453</v>
      </c>
      <c r="D279" s="19" t="s">
        <v>458</v>
      </c>
      <c r="E279" s="19" t="s">
        <v>461</v>
      </c>
      <c r="F279" s="4" t="s">
        <v>1594</v>
      </c>
      <c r="G279" s="4" t="s">
        <v>464</v>
      </c>
      <c r="H279" s="4" t="s">
        <v>469</v>
      </c>
      <c r="I279" s="4">
        <v>36</v>
      </c>
      <c r="J279" s="4" t="s">
        <v>808</v>
      </c>
      <c r="K279" s="4" t="s">
        <v>142</v>
      </c>
      <c r="L279" s="4">
        <v>0</v>
      </c>
      <c r="N279" s="3" t="s">
        <v>1575</v>
      </c>
      <c r="P279" s="4" t="s">
        <v>472</v>
      </c>
      <c r="Q279" s="3" t="s">
        <v>1575</v>
      </c>
      <c r="S279" s="4">
        <v>1</v>
      </c>
      <c r="U279" s="4" t="b">
        <f t="shared" si="16"/>
        <v>1</v>
      </c>
      <c r="V279" s="4" t="b">
        <f t="shared" si="17"/>
        <v>1</v>
      </c>
      <c r="W279" s="4" t="b">
        <f t="shared" si="19"/>
        <v>1</v>
      </c>
      <c r="AF279" s="4">
        <v>1</v>
      </c>
      <c r="AO279" s="4">
        <v>1</v>
      </c>
      <c r="AU279" s="4">
        <v>1</v>
      </c>
      <c r="CI279" s="4">
        <v>1</v>
      </c>
      <c r="CJ279" s="4">
        <v>2</v>
      </c>
      <c r="CM279" s="4">
        <v>1</v>
      </c>
      <c r="CN279" s="4">
        <v>6</v>
      </c>
      <c r="CO279" s="4">
        <v>1</v>
      </c>
      <c r="CP279" s="4">
        <v>1</v>
      </c>
    </row>
    <row r="280" spans="1:95" x14ac:dyDescent="0.2">
      <c r="A280" s="4">
        <f t="shared" si="18"/>
        <v>279</v>
      </c>
      <c r="B280" s="18">
        <v>42670</v>
      </c>
      <c r="C280" s="19" t="s">
        <v>453</v>
      </c>
      <c r="D280" s="19" t="s">
        <v>458</v>
      </c>
      <c r="E280" s="19" t="s">
        <v>461</v>
      </c>
      <c r="F280" s="4" t="s">
        <v>1594</v>
      </c>
      <c r="G280" s="4" t="s">
        <v>464</v>
      </c>
      <c r="H280" s="4" t="s">
        <v>469</v>
      </c>
      <c r="I280" s="4">
        <v>56</v>
      </c>
      <c r="J280" s="4" t="s">
        <v>556</v>
      </c>
      <c r="K280" s="4" t="s">
        <v>143</v>
      </c>
      <c r="L280" s="4">
        <v>1</v>
      </c>
      <c r="M280" s="4" t="s">
        <v>1616</v>
      </c>
      <c r="N280" s="3" t="s">
        <v>1575</v>
      </c>
      <c r="P280" s="4" t="s">
        <v>472</v>
      </c>
      <c r="Q280" s="3" t="s">
        <v>1575</v>
      </c>
      <c r="S280" s="4">
        <v>2</v>
      </c>
      <c r="U280" s="4" t="b">
        <f t="shared" si="16"/>
        <v>1</v>
      </c>
      <c r="V280" s="4" t="b">
        <f t="shared" si="17"/>
        <v>1</v>
      </c>
      <c r="W280" s="4" t="b">
        <f t="shared" si="19"/>
        <v>1</v>
      </c>
      <c r="AG280" s="4">
        <v>1</v>
      </c>
      <c r="AO280" s="4">
        <v>1</v>
      </c>
      <c r="AQ280" s="4">
        <v>1</v>
      </c>
      <c r="AR280" s="4">
        <v>1</v>
      </c>
      <c r="AT280" s="4">
        <v>1</v>
      </c>
      <c r="AU280" s="4">
        <v>1</v>
      </c>
      <c r="CI280" s="4">
        <v>2</v>
      </c>
      <c r="CJ280" s="4">
        <v>2</v>
      </c>
      <c r="CM280" s="4">
        <v>2</v>
      </c>
      <c r="CN280" s="4">
        <v>5</v>
      </c>
      <c r="CO280" s="4">
        <v>1</v>
      </c>
      <c r="CP280" s="4">
        <v>1</v>
      </c>
    </row>
    <row r="281" spans="1:95" x14ac:dyDescent="0.2">
      <c r="A281" s="4">
        <f t="shared" si="18"/>
        <v>280</v>
      </c>
      <c r="B281" s="18">
        <v>42670</v>
      </c>
      <c r="C281" s="19" t="s">
        <v>453</v>
      </c>
      <c r="D281" s="19" t="s">
        <v>458</v>
      </c>
      <c r="E281" s="19" t="s">
        <v>461</v>
      </c>
      <c r="F281" s="4" t="s">
        <v>1594</v>
      </c>
      <c r="G281" s="4" t="s">
        <v>464</v>
      </c>
      <c r="H281" s="4" t="s">
        <v>468</v>
      </c>
      <c r="I281" s="4">
        <v>51</v>
      </c>
      <c r="J281" s="4" t="s">
        <v>809</v>
      </c>
      <c r="K281" s="4" t="s">
        <v>144</v>
      </c>
      <c r="L281" s="4">
        <v>0</v>
      </c>
      <c r="M281" s="4" t="s">
        <v>534</v>
      </c>
      <c r="N281" s="3" t="s">
        <v>1575</v>
      </c>
      <c r="P281" s="4" t="s">
        <v>472</v>
      </c>
      <c r="Q281" s="3" t="s">
        <v>1575</v>
      </c>
      <c r="S281" s="4">
        <v>2</v>
      </c>
      <c r="U281" s="4" t="b">
        <f t="shared" si="16"/>
        <v>1</v>
      </c>
      <c r="V281" s="4" t="b">
        <f t="shared" si="17"/>
        <v>1</v>
      </c>
      <c r="W281" s="4" t="b">
        <f t="shared" si="19"/>
        <v>1</v>
      </c>
      <c r="AG281" s="4">
        <v>1</v>
      </c>
      <c r="AO281" s="4">
        <v>1</v>
      </c>
      <c r="AQ281" s="4">
        <v>1</v>
      </c>
      <c r="AR281" s="4">
        <v>1</v>
      </c>
      <c r="AU281" s="4">
        <v>1</v>
      </c>
      <c r="CI281" s="4">
        <v>4</v>
      </c>
      <c r="CJ281" s="4">
        <v>2</v>
      </c>
      <c r="CM281" s="4">
        <v>4</v>
      </c>
      <c r="CN281" s="4">
        <v>7</v>
      </c>
      <c r="CO281" s="4">
        <v>1</v>
      </c>
      <c r="CP281" s="4">
        <v>1</v>
      </c>
    </row>
    <row r="282" spans="1:95" x14ac:dyDescent="0.2">
      <c r="A282" s="4">
        <f t="shared" si="18"/>
        <v>281</v>
      </c>
      <c r="B282" s="18">
        <v>42670</v>
      </c>
      <c r="C282" s="19" t="s">
        <v>453</v>
      </c>
      <c r="D282" s="19" t="s">
        <v>458</v>
      </c>
      <c r="E282" s="19" t="s">
        <v>461</v>
      </c>
      <c r="F282" s="4" t="s">
        <v>1594</v>
      </c>
      <c r="G282" s="4" t="s">
        <v>464</v>
      </c>
      <c r="H282" s="4" t="s">
        <v>469</v>
      </c>
      <c r="I282" s="4">
        <v>15</v>
      </c>
      <c r="J282" s="4" t="s">
        <v>557</v>
      </c>
      <c r="K282" s="4" t="s">
        <v>145</v>
      </c>
      <c r="L282" s="4">
        <v>0</v>
      </c>
      <c r="N282" s="3" t="s">
        <v>1575</v>
      </c>
      <c r="P282" s="4" t="s">
        <v>472</v>
      </c>
      <c r="Q282" s="3" t="s">
        <v>1575</v>
      </c>
      <c r="S282" s="4">
        <v>1</v>
      </c>
      <c r="U282" s="4" t="b">
        <f t="shared" si="16"/>
        <v>1</v>
      </c>
      <c r="V282" s="4" t="b">
        <f t="shared" si="17"/>
        <v>1</v>
      </c>
      <c r="W282" s="4" t="b">
        <f t="shared" si="19"/>
        <v>1</v>
      </c>
      <c r="AF282" s="4">
        <v>1</v>
      </c>
      <c r="AG282" s="4">
        <v>1</v>
      </c>
      <c r="AO282" s="4">
        <v>1</v>
      </c>
      <c r="AQ282" s="4">
        <v>1</v>
      </c>
      <c r="AR282" s="4">
        <v>1</v>
      </c>
      <c r="AT282" s="4">
        <v>1</v>
      </c>
      <c r="AU282" s="4">
        <v>1</v>
      </c>
      <c r="CI282" s="4">
        <v>8</v>
      </c>
      <c r="CJ282" s="4">
        <v>2</v>
      </c>
      <c r="CM282" s="4">
        <v>8</v>
      </c>
      <c r="CN282" s="4">
        <v>7</v>
      </c>
      <c r="CO282" s="4">
        <v>1</v>
      </c>
      <c r="CP282" s="4">
        <v>1</v>
      </c>
    </row>
    <row r="283" spans="1:95" x14ac:dyDescent="0.2">
      <c r="A283" s="4">
        <f t="shared" si="18"/>
        <v>282</v>
      </c>
      <c r="B283" s="18">
        <v>42670</v>
      </c>
      <c r="C283" s="19" t="s">
        <v>453</v>
      </c>
      <c r="D283" s="19" t="s">
        <v>458</v>
      </c>
      <c r="E283" s="19" t="s">
        <v>461</v>
      </c>
      <c r="F283" s="4" t="s">
        <v>1594</v>
      </c>
      <c r="G283" s="4" t="s">
        <v>464</v>
      </c>
      <c r="H283" s="4" t="s">
        <v>469</v>
      </c>
      <c r="I283" s="4">
        <v>36</v>
      </c>
      <c r="J283" s="4" t="s">
        <v>558</v>
      </c>
      <c r="K283" s="4" t="s">
        <v>146</v>
      </c>
      <c r="L283" s="4">
        <v>0</v>
      </c>
      <c r="N283" s="3" t="s">
        <v>1575</v>
      </c>
      <c r="P283" s="4" t="s">
        <v>472</v>
      </c>
      <c r="Q283" s="3" t="s">
        <v>1575</v>
      </c>
      <c r="S283" s="4">
        <v>1</v>
      </c>
      <c r="U283" s="4" t="b">
        <f t="shared" si="16"/>
        <v>1</v>
      </c>
      <c r="V283" s="4" t="b">
        <f t="shared" si="17"/>
        <v>1</v>
      </c>
      <c r="W283" s="4" t="b">
        <f t="shared" si="19"/>
        <v>1</v>
      </c>
      <c r="AG283" s="4">
        <v>1</v>
      </c>
      <c r="AO283" s="4">
        <v>1</v>
      </c>
      <c r="AQ283" s="4">
        <v>1</v>
      </c>
      <c r="AR283" s="4">
        <v>1</v>
      </c>
      <c r="AT283" s="4">
        <v>1</v>
      </c>
      <c r="AU283" s="4">
        <v>1</v>
      </c>
      <c r="CI283" s="4">
        <v>1</v>
      </c>
      <c r="CJ283" s="4">
        <v>2</v>
      </c>
      <c r="CM283" s="4">
        <v>2</v>
      </c>
      <c r="CN283" s="4">
        <v>7</v>
      </c>
      <c r="CO283" s="4">
        <v>1</v>
      </c>
      <c r="CP283" s="4">
        <v>1</v>
      </c>
    </row>
    <row r="284" spans="1:95" x14ac:dyDescent="0.2">
      <c r="A284" s="4">
        <f t="shared" si="18"/>
        <v>283</v>
      </c>
      <c r="B284" s="18">
        <v>42670</v>
      </c>
      <c r="C284" s="19" t="s">
        <v>453</v>
      </c>
      <c r="D284" s="19" t="s">
        <v>458</v>
      </c>
      <c r="E284" s="19" t="s">
        <v>461</v>
      </c>
      <c r="F284" s="4" t="s">
        <v>1594</v>
      </c>
      <c r="G284" s="4" t="s">
        <v>464</v>
      </c>
      <c r="H284" s="4" t="s">
        <v>469</v>
      </c>
      <c r="I284" s="4">
        <v>61</v>
      </c>
      <c r="J284" s="4" t="s">
        <v>557</v>
      </c>
      <c r="K284" s="4" t="s">
        <v>141</v>
      </c>
      <c r="L284" s="4">
        <v>1</v>
      </c>
      <c r="M284" s="4" t="s">
        <v>1280</v>
      </c>
      <c r="N284" s="3" t="s">
        <v>1575</v>
      </c>
      <c r="P284" s="4" t="s">
        <v>472</v>
      </c>
      <c r="Q284" s="3" t="s">
        <v>1575</v>
      </c>
      <c r="R284" s="11" t="s">
        <v>484</v>
      </c>
      <c r="S284" s="4">
        <v>1</v>
      </c>
      <c r="U284" s="4" t="b">
        <f t="shared" si="16"/>
        <v>1</v>
      </c>
      <c r="V284" s="4" t="b">
        <f t="shared" si="17"/>
        <v>1</v>
      </c>
      <c r="W284" s="4" t="b">
        <f t="shared" si="19"/>
        <v>1</v>
      </c>
      <c r="AG284" s="4">
        <v>1</v>
      </c>
      <c r="AO284" s="4">
        <v>1</v>
      </c>
      <c r="AR284" s="4">
        <v>1</v>
      </c>
      <c r="AU284" s="4">
        <v>1</v>
      </c>
      <c r="CI284" s="4">
        <v>3</v>
      </c>
      <c r="CJ284" s="4">
        <v>2</v>
      </c>
      <c r="CM284" s="4">
        <v>3</v>
      </c>
      <c r="CN284" s="4">
        <v>7</v>
      </c>
      <c r="CO284" s="4">
        <v>2</v>
      </c>
      <c r="CP284" s="4">
        <v>1</v>
      </c>
    </row>
    <row r="285" spans="1:95" x14ac:dyDescent="0.2">
      <c r="A285" s="4">
        <f t="shared" si="18"/>
        <v>284</v>
      </c>
      <c r="B285" s="18">
        <v>42671</v>
      </c>
      <c r="C285" s="19" t="s">
        <v>452</v>
      </c>
      <c r="D285" s="19" t="s">
        <v>458</v>
      </c>
      <c r="E285" s="19" t="s">
        <v>461</v>
      </c>
      <c r="F285" s="4" t="s">
        <v>1594</v>
      </c>
      <c r="G285" s="4" t="s">
        <v>464</v>
      </c>
      <c r="H285" s="4" t="s">
        <v>468</v>
      </c>
      <c r="I285" s="4">
        <v>15</v>
      </c>
      <c r="J285" s="4" t="s">
        <v>810</v>
      </c>
      <c r="K285" s="4" t="s">
        <v>147</v>
      </c>
      <c r="L285" s="4">
        <v>0</v>
      </c>
      <c r="N285" s="3" t="s">
        <v>471</v>
      </c>
      <c r="O285" s="3">
        <v>7</v>
      </c>
      <c r="P285" s="4" t="s">
        <v>472</v>
      </c>
      <c r="Q285" s="3" t="s">
        <v>1575</v>
      </c>
      <c r="S285" s="4">
        <v>2</v>
      </c>
      <c r="T285" s="4">
        <v>1</v>
      </c>
      <c r="U285" s="4" t="b">
        <f t="shared" si="16"/>
        <v>1</v>
      </c>
      <c r="V285" s="4" t="b">
        <f t="shared" si="17"/>
        <v>1</v>
      </c>
      <c r="W285" s="4" t="b">
        <f t="shared" si="19"/>
        <v>1</v>
      </c>
      <c r="AG285" s="4">
        <v>1</v>
      </c>
      <c r="AO285" s="4">
        <v>1</v>
      </c>
      <c r="CH285" s="4">
        <v>1</v>
      </c>
      <c r="CJ285" s="4">
        <v>1</v>
      </c>
      <c r="CK285" s="4">
        <v>4</v>
      </c>
      <c r="CL285" s="4">
        <v>1</v>
      </c>
      <c r="CN285" s="4">
        <v>1</v>
      </c>
      <c r="CO285" s="4">
        <v>1</v>
      </c>
      <c r="CP285" s="4">
        <v>1</v>
      </c>
      <c r="CQ285" s="4">
        <v>3</v>
      </c>
    </row>
    <row r="286" spans="1:95" x14ac:dyDescent="0.2">
      <c r="A286" s="4">
        <f t="shared" si="18"/>
        <v>285</v>
      </c>
      <c r="B286" s="18">
        <v>42671</v>
      </c>
      <c r="C286" s="19" t="s">
        <v>452</v>
      </c>
      <c r="D286" s="19" t="s">
        <v>458</v>
      </c>
      <c r="E286" s="19" t="s">
        <v>461</v>
      </c>
      <c r="F286" s="4" t="s">
        <v>1594</v>
      </c>
      <c r="G286" s="4" t="s">
        <v>464</v>
      </c>
      <c r="H286" s="4" t="s">
        <v>468</v>
      </c>
      <c r="I286" s="4">
        <v>21</v>
      </c>
      <c r="J286" s="4" t="s">
        <v>811</v>
      </c>
      <c r="K286" s="4" t="s">
        <v>148</v>
      </c>
      <c r="L286" s="4">
        <v>0</v>
      </c>
      <c r="N286" s="3" t="s">
        <v>471</v>
      </c>
      <c r="O286" s="3">
        <v>42</v>
      </c>
      <c r="P286" s="4" t="s">
        <v>472</v>
      </c>
      <c r="Q286" s="3" t="s">
        <v>1575</v>
      </c>
      <c r="S286" s="4">
        <v>2</v>
      </c>
      <c r="T286" s="4">
        <v>1</v>
      </c>
      <c r="U286" s="4" t="b">
        <f t="shared" si="16"/>
        <v>1</v>
      </c>
      <c r="V286" s="4" t="b">
        <f t="shared" si="17"/>
        <v>1</v>
      </c>
      <c r="W286" s="4" t="b">
        <f t="shared" si="19"/>
        <v>1</v>
      </c>
      <c r="AG286" s="4">
        <v>1</v>
      </c>
      <c r="AO286" s="4">
        <v>1</v>
      </c>
      <c r="CH286" s="4">
        <v>2</v>
      </c>
      <c r="CJ286" s="4">
        <v>1</v>
      </c>
      <c r="CK286" s="4">
        <v>1</v>
      </c>
      <c r="CM286" s="4">
        <v>1</v>
      </c>
      <c r="CN286" s="4">
        <v>7</v>
      </c>
      <c r="CO286" s="4">
        <v>1</v>
      </c>
      <c r="CP286" s="4">
        <v>1</v>
      </c>
      <c r="CQ286" s="4">
        <v>1</v>
      </c>
    </row>
    <row r="287" spans="1:95" x14ac:dyDescent="0.2">
      <c r="A287" s="4">
        <f t="shared" si="18"/>
        <v>286</v>
      </c>
      <c r="B287" s="18">
        <v>42671</v>
      </c>
      <c r="C287" s="19" t="s">
        <v>422</v>
      </c>
      <c r="D287" s="19" t="s">
        <v>458</v>
      </c>
      <c r="E287" s="19" t="s">
        <v>461</v>
      </c>
      <c r="F287" s="4" t="s">
        <v>1594</v>
      </c>
      <c r="G287" s="4" t="s">
        <v>464</v>
      </c>
      <c r="H287" s="4" t="s">
        <v>469</v>
      </c>
      <c r="I287" s="4">
        <v>61</v>
      </c>
      <c r="J287" s="4" t="s">
        <v>558</v>
      </c>
      <c r="K287" s="4" t="s">
        <v>1575</v>
      </c>
      <c r="L287" s="4">
        <v>0</v>
      </c>
      <c r="N287" s="3" t="s">
        <v>470</v>
      </c>
      <c r="P287" s="4" t="s">
        <v>472</v>
      </c>
      <c r="Q287" s="3" t="s">
        <v>1575</v>
      </c>
      <c r="S287" s="4">
        <v>1</v>
      </c>
      <c r="T287" s="4">
        <v>1</v>
      </c>
      <c r="U287" s="4" t="b">
        <f t="shared" si="16"/>
        <v>1</v>
      </c>
      <c r="V287" s="4" t="b">
        <f t="shared" si="17"/>
        <v>1</v>
      </c>
      <c r="W287" s="4" t="b">
        <f t="shared" si="19"/>
        <v>1</v>
      </c>
      <c r="X287" s="4">
        <v>1</v>
      </c>
      <c r="BY287" s="4">
        <v>1</v>
      </c>
      <c r="CH287" s="4">
        <v>1</v>
      </c>
      <c r="CN287" s="4">
        <v>6</v>
      </c>
      <c r="CO287" s="4">
        <v>2</v>
      </c>
      <c r="CP287" s="4">
        <v>1</v>
      </c>
      <c r="CQ287" s="4">
        <v>1</v>
      </c>
    </row>
    <row r="288" spans="1:95" x14ac:dyDescent="0.2">
      <c r="A288" s="4">
        <f t="shared" si="18"/>
        <v>287</v>
      </c>
      <c r="B288" s="18">
        <v>42671</v>
      </c>
      <c r="C288" s="19" t="s">
        <v>422</v>
      </c>
      <c r="D288" s="19" t="s">
        <v>458</v>
      </c>
      <c r="E288" s="19" t="s">
        <v>461</v>
      </c>
      <c r="F288" s="4" t="s">
        <v>1594</v>
      </c>
      <c r="G288" s="4" t="s">
        <v>464</v>
      </c>
      <c r="H288" s="4" t="s">
        <v>469</v>
      </c>
      <c r="I288" s="4">
        <v>71</v>
      </c>
      <c r="J288" s="4" t="s">
        <v>812</v>
      </c>
      <c r="K288" s="4" t="s">
        <v>145</v>
      </c>
      <c r="L288" s="4">
        <v>0</v>
      </c>
      <c r="N288" s="3" t="s">
        <v>471</v>
      </c>
      <c r="O288" s="3">
        <v>24</v>
      </c>
      <c r="P288" s="4" t="s">
        <v>472</v>
      </c>
      <c r="Q288" s="3" t="s">
        <v>1575</v>
      </c>
      <c r="S288" s="4">
        <v>1</v>
      </c>
      <c r="T288" s="4">
        <v>1</v>
      </c>
      <c r="U288" s="4" t="b">
        <f t="shared" si="16"/>
        <v>1</v>
      </c>
      <c r="V288" s="4" t="b">
        <f t="shared" si="17"/>
        <v>1</v>
      </c>
      <c r="W288" s="4" t="b">
        <f t="shared" si="19"/>
        <v>1</v>
      </c>
      <c r="X288" s="4">
        <v>1</v>
      </c>
      <c r="BY288" s="4">
        <v>1</v>
      </c>
      <c r="CH288" s="4">
        <v>1</v>
      </c>
      <c r="CJ288" s="4">
        <v>1</v>
      </c>
      <c r="CK288" s="4">
        <v>1</v>
      </c>
      <c r="CL288" s="4">
        <v>1</v>
      </c>
      <c r="CN288" s="4">
        <v>1</v>
      </c>
      <c r="CO288" s="4">
        <v>2</v>
      </c>
      <c r="CP288" s="4">
        <v>1</v>
      </c>
      <c r="CQ288" s="4">
        <v>1</v>
      </c>
    </row>
    <row r="289" spans="1:131" x14ac:dyDescent="0.2">
      <c r="A289" s="4">
        <f t="shared" si="18"/>
        <v>288</v>
      </c>
      <c r="B289" s="18">
        <v>42671</v>
      </c>
      <c r="C289" s="19" t="s">
        <v>422</v>
      </c>
      <c r="D289" s="19" t="s">
        <v>458</v>
      </c>
      <c r="E289" s="19" t="s">
        <v>461</v>
      </c>
      <c r="F289" s="4" t="s">
        <v>1594</v>
      </c>
      <c r="G289" s="4" t="s">
        <v>464</v>
      </c>
      <c r="H289" s="4" t="s">
        <v>469</v>
      </c>
      <c r="I289" s="4">
        <v>21</v>
      </c>
      <c r="J289" s="4" t="s">
        <v>557</v>
      </c>
      <c r="K289" s="4" t="s">
        <v>145</v>
      </c>
      <c r="L289" s="4">
        <v>0</v>
      </c>
      <c r="N289" s="3" t="s">
        <v>471</v>
      </c>
      <c r="O289" s="3">
        <v>18</v>
      </c>
      <c r="P289" s="4" t="s">
        <v>472</v>
      </c>
      <c r="Q289" s="4">
        <v>1</v>
      </c>
      <c r="S289" s="4">
        <v>1</v>
      </c>
      <c r="T289" s="4">
        <v>1</v>
      </c>
      <c r="U289" s="4" t="b">
        <f t="shared" si="16"/>
        <v>1</v>
      </c>
      <c r="V289" s="4" t="b">
        <f t="shared" si="17"/>
        <v>1</v>
      </c>
      <c r="W289" s="4" t="b">
        <f t="shared" si="19"/>
        <v>1</v>
      </c>
      <c r="X289" s="4">
        <v>1</v>
      </c>
      <c r="BY289" s="4">
        <v>1</v>
      </c>
      <c r="CH289" s="4">
        <v>1</v>
      </c>
      <c r="CJ289" s="4">
        <v>1</v>
      </c>
      <c r="CK289" s="4">
        <v>1</v>
      </c>
      <c r="CL289" s="4">
        <v>1</v>
      </c>
      <c r="CN289" s="4">
        <v>6</v>
      </c>
      <c r="CO289" s="4">
        <v>2</v>
      </c>
      <c r="CP289" s="4">
        <v>1</v>
      </c>
      <c r="CQ289" s="4">
        <v>1</v>
      </c>
    </row>
    <row r="290" spans="1:131" x14ac:dyDescent="0.2">
      <c r="A290" s="4">
        <f t="shared" si="18"/>
        <v>289</v>
      </c>
      <c r="B290" s="18">
        <v>42671</v>
      </c>
      <c r="C290" s="19" t="s">
        <v>434</v>
      </c>
      <c r="D290" s="19" t="s">
        <v>458</v>
      </c>
      <c r="E290" s="19" t="s">
        <v>461</v>
      </c>
      <c r="F290" s="4" t="s">
        <v>1594</v>
      </c>
      <c r="G290" s="4" t="s">
        <v>464</v>
      </c>
      <c r="H290" s="4" t="s">
        <v>468</v>
      </c>
      <c r="I290" s="4">
        <v>36</v>
      </c>
      <c r="J290" s="4" t="s">
        <v>559</v>
      </c>
      <c r="K290" s="4" t="s">
        <v>134</v>
      </c>
      <c r="L290" s="4">
        <v>0</v>
      </c>
      <c r="M290" s="4" t="s">
        <v>1281</v>
      </c>
      <c r="N290" s="3" t="s">
        <v>471</v>
      </c>
      <c r="O290" s="3">
        <v>10</v>
      </c>
      <c r="P290" s="4" t="s">
        <v>472</v>
      </c>
      <c r="Q290" s="3" t="s">
        <v>1575</v>
      </c>
      <c r="S290" s="4">
        <v>2</v>
      </c>
      <c r="T290" s="4">
        <v>1</v>
      </c>
      <c r="U290" s="4" t="b">
        <f t="shared" si="16"/>
        <v>1</v>
      </c>
      <c r="V290" s="4" t="b">
        <f t="shared" si="17"/>
        <v>1</v>
      </c>
      <c r="W290" s="4" t="b">
        <f t="shared" si="19"/>
        <v>1</v>
      </c>
      <c r="AS290" s="4">
        <v>1</v>
      </c>
      <c r="BV290" s="4">
        <v>1</v>
      </c>
      <c r="CH290" s="4">
        <v>1</v>
      </c>
      <c r="CJ290" s="4">
        <v>1</v>
      </c>
      <c r="CK290" s="4">
        <v>1</v>
      </c>
      <c r="CL290" s="4">
        <v>1</v>
      </c>
      <c r="CN290" s="4">
        <v>10</v>
      </c>
      <c r="CO290" s="4">
        <v>1</v>
      </c>
      <c r="CP290" s="4">
        <v>1</v>
      </c>
      <c r="CQ290" s="4">
        <v>1</v>
      </c>
    </row>
    <row r="291" spans="1:131" x14ac:dyDescent="0.2">
      <c r="A291" s="4">
        <f t="shared" si="18"/>
        <v>290</v>
      </c>
      <c r="B291" s="18">
        <v>42671</v>
      </c>
      <c r="C291" s="19" t="s">
        <v>434</v>
      </c>
      <c r="D291" s="19" t="s">
        <v>458</v>
      </c>
      <c r="E291" s="19" t="s">
        <v>461</v>
      </c>
      <c r="F291" s="4" t="s">
        <v>1594</v>
      </c>
      <c r="G291" s="4" t="s">
        <v>464</v>
      </c>
      <c r="H291" s="4" t="s">
        <v>468</v>
      </c>
      <c r="I291" s="4">
        <v>76</v>
      </c>
      <c r="J291" s="4" t="s">
        <v>813</v>
      </c>
      <c r="K291" s="4" t="s">
        <v>149</v>
      </c>
      <c r="L291" s="4">
        <v>1</v>
      </c>
      <c r="N291" s="3" t="s">
        <v>471</v>
      </c>
      <c r="O291" s="3">
        <v>7</v>
      </c>
      <c r="P291" s="4" t="s">
        <v>472</v>
      </c>
      <c r="Q291" s="4">
        <v>3</v>
      </c>
      <c r="S291" s="4">
        <v>2</v>
      </c>
      <c r="T291" s="4">
        <v>1</v>
      </c>
      <c r="U291" s="4" t="b">
        <f t="shared" si="16"/>
        <v>1</v>
      </c>
      <c r="V291" s="4" t="b">
        <f t="shared" si="17"/>
        <v>1</v>
      </c>
      <c r="W291" s="4" t="b">
        <f t="shared" si="19"/>
        <v>1</v>
      </c>
      <c r="AO291" s="4">
        <v>1</v>
      </c>
      <c r="BV291" s="4">
        <v>1</v>
      </c>
      <c r="BY291" s="4">
        <v>1</v>
      </c>
      <c r="CH291" s="4">
        <v>1</v>
      </c>
      <c r="CJ291" s="4">
        <v>1</v>
      </c>
      <c r="CK291" s="4">
        <v>1</v>
      </c>
      <c r="CL291" s="4">
        <v>1</v>
      </c>
      <c r="CN291" s="4">
        <v>2</v>
      </c>
      <c r="CO291" s="4">
        <v>1</v>
      </c>
      <c r="CP291" s="4">
        <v>1</v>
      </c>
      <c r="CQ291" s="4">
        <v>1</v>
      </c>
    </row>
    <row r="292" spans="1:131" x14ac:dyDescent="0.2">
      <c r="A292" s="4">
        <f t="shared" si="18"/>
        <v>291</v>
      </c>
      <c r="B292" s="18">
        <v>42671</v>
      </c>
      <c r="C292" s="19" t="s">
        <v>434</v>
      </c>
      <c r="D292" s="19" t="s">
        <v>458</v>
      </c>
      <c r="E292" s="19" t="s">
        <v>461</v>
      </c>
      <c r="F292" s="4" t="s">
        <v>1594</v>
      </c>
      <c r="G292" s="4" t="s">
        <v>464</v>
      </c>
      <c r="H292" s="4" t="s">
        <v>469</v>
      </c>
      <c r="I292" s="4">
        <v>76</v>
      </c>
      <c r="J292" s="4" t="s">
        <v>560</v>
      </c>
      <c r="K292" s="4" t="s">
        <v>150</v>
      </c>
      <c r="L292" s="4">
        <v>0</v>
      </c>
      <c r="M292" s="4" t="s">
        <v>1282</v>
      </c>
      <c r="N292" s="3" t="s">
        <v>470</v>
      </c>
      <c r="P292" s="4" t="s">
        <v>472</v>
      </c>
      <c r="Q292" s="3" t="s">
        <v>1575</v>
      </c>
      <c r="S292" s="4">
        <v>1</v>
      </c>
      <c r="T292" s="4">
        <v>1</v>
      </c>
      <c r="U292" s="4" t="b">
        <f t="shared" si="16"/>
        <v>1</v>
      </c>
      <c r="V292" s="4" t="b">
        <f t="shared" si="17"/>
        <v>1</v>
      </c>
      <c r="W292" s="4" t="b">
        <f t="shared" si="19"/>
        <v>1</v>
      </c>
      <c r="AO292" s="4">
        <v>1</v>
      </c>
      <c r="AS292" s="4">
        <v>1</v>
      </c>
      <c r="CB292" s="4">
        <v>1</v>
      </c>
      <c r="CH292" s="4">
        <v>1</v>
      </c>
      <c r="CJ292" s="4">
        <v>1</v>
      </c>
      <c r="CK292" s="4">
        <v>1</v>
      </c>
      <c r="CL292" s="4">
        <v>1</v>
      </c>
      <c r="CN292" s="4">
        <v>8</v>
      </c>
      <c r="CO292" s="4">
        <v>2</v>
      </c>
      <c r="CP292" s="4">
        <v>1</v>
      </c>
      <c r="CQ292" s="4">
        <v>1</v>
      </c>
    </row>
    <row r="293" spans="1:131" x14ac:dyDescent="0.2">
      <c r="A293" s="4">
        <f t="shared" si="18"/>
        <v>292</v>
      </c>
      <c r="B293" s="18">
        <v>42674</v>
      </c>
      <c r="C293" s="19" t="s">
        <v>428</v>
      </c>
      <c r="D293" s="19" t="s">
        <v>458</v>
      </c>
      <c r="E293" s="19" t="s">
        <v>461</v>
      </c>
      <c r="F293" s="4" t="s">
        <v>1594</v>
      </c>
      <c r="G293" s="4" t="s">
        <v>464</v>
      </c>
      <c r="H293" s="4" t="s">
        <v>468</v>
      </c>
      <c r="I293" s="4">
        <v>41</v>
      </c>
      <c r="J293" s="4" t="s">
        <v>561</v>
      </c>
      <c r="K293" s="4" t="s">
        <v>151</v>
      </c>
      <c r="L293" s="4">
        <v>1</v>
      </c>
      <c r="N293" s="3" t="s">
        <v>471</v>
      </c>
      <c r="O293" s="3">
        <v>14</v>
      </c>
      <c r="P293" s="4" t="s">
        <v>472</v>
      </c>
      <c r="Q293" s="4">
        <v>3</v>
      </c>
      <c r="S293" s="4">
        <v>2</v>
      </c>
      <c r="T293" s="4">
        <v>1</v>
      </c>
      <c r="U293" s="4" t="b">
        <f t="shared" si="16"/>
        <v>0</v>
      </c>
      <c r="V293" s="4" t="b">
        <f t="shared" si="17"/>
        <v>0</v>
      </c>
      <c r="W293" s="4" t="b">
        <f t="shared" si="19"/>
        <v>0</v>
      </c>
      <c r="BK293" s="4">
        <v>1</v>
      </c>
      <c r="BO293" s="4">
        <v>1</v>
      </c>
      <c r="BP293" s="4">
        <v>1</v>
      </c>
      <c r="BY293" s="4">
        <v>1</v>
      </c>
      <c r="CI293" s="4">
        <v>4</v>
      </c>
      <c r="CJ293" s="4">
        <v>1</v>
      </c>
      <c r="CK293" s="4">
        <v>4</v>
      </c>
      <c r="CM293" s="4">
        <v>4</v>
      </c>
      <c r="CN293" s="4">
        <v>18</v>
      </c>
      <c r="CO293" s="4">
        <v>2</v>
      </c>
      <c r="CQ293" s="4">
        <v>1</v>
      </c>
    </row>
    <row r="294" spans="1:131" x14ac:dyDescent="0.2">
      <c r="A294" s="4">
        <f t="shared" si="18"/>
        <v>293</v>
      </c>
      <c r="B294" s="18">
        <v>42649</v>
      </c>
      <c r="C294" s="19" t="s">
        <v>436</v>
      </c>
      <c r="D294" s="19" t="s">
        <v>458</v>
      </c>
      <c r="E294" s="19" t="s">
        <v>462</v>
      </c>
      <c r="F294" s="4" t="s">
        <v>1593</v>
      </c>
      <c r="G294" s="4" t="s">
        <v>466</v>
      </c>
      <c r="H294" s="4" t="s">
        <v>469</v>
      </c>
      <c r="I294" s="4">
        <v>61</v>
      </c>
      <c r="J294" s="4" t="s">
        <v>814</v>
      </c>
      <c r="K294" s="4" t="s">
        <v>203</v>
      </c>
      <c r="L294" s="4">
        <v>0</v>
      </c>
      <c r="N294" s="3" t="s">
        <v>471</v>
      </c>
      <c r="O294" s="3">
        <v>48</v>
      </c>
      <c r="P294" s="4" t="s">
        <v>472</v>
      </c>
      <c r="Q294" s="4">
        <v>6</v>
      </c>
      <c r="S294" s="4">
        <v>2</v>
      </c>
      <c r="T294" s="4">
        <v>1</v>
      </c>
      <c r="U294" s="4" t="b">
        <f t="shared" si="16"/>
        <v>1</v>
      </c>
      <c r="V294" s="4" t="b">
        <f t="shared" si="17"/>
        <v>1</v>
      </c>
      <c r="W294" s="4" t="b">
        <f t="shared" si="19"/>
        <v>1</v>
      </c>
      <c r="AO294" s="4">
        <v>1</v>
      </c>
      <c r="BK294" s="4">
        <v>1</v>
      </c>
      <c r="CH294" s="4">
        <v>1</v>
      </c>
      <c r="CJ294" s="4">
        <v>1</v>
      </c>
      <c r="CK294" s="4">
        <v>1</v>
      </c>
      <c r="CM294" s="4">
        <v>1</v>
      </c>
      <c r="CN294" s="4">
        <v>1</v>
      </c>
      <c r="CO294" s="4">
        <v>2</v>
      </c>
      <c r="CP294" s="4">
        <v>1</v>
      </c>
      <c r="CQ294" s="4">
        <v>1</v>
      </c>
      <c r="DZ294" s="4">
        <v>1</v>
      </c>
      <c r="EA294" s="4">
        <v>1</v>
      </c>
    </row>
    <row r="295" spans="1:131" x14ac:dyDescent="0.2">
      <c r="A295" s="4">
        <f t="shared" si="18"/>
        <v>294</v>
      </c>
      <c r="B295" s="18">
        <v>42649</v>
      </c>
      <c r="C295" s="19" t="s">
        <v>436</v>
      </c>
      <c r="D295" s="19" t="s">
        <v>458</v>
      </c>
      <c r="E295" s="19" t="s">
        <v>462</v>
      </c>
      <c r="F295" s="4" t="s">
        <v>1593</v>
      </c>
      <c r="G295" s="4" t="s">
        <v>466</v>
      </c>
      <c r="H295" s="4" t="s">
        <v>469</v>
      </c>
      <c r="I295" s="4">
        <v>76</v>
      </c>
      <c r="J295" s="4" t="s">
        <v>815</v>
      </c>
      <c r="K295" s="4" t="s">
        <v>204</v>
      </c>
      <c r="L295" s="4">
        <v>1</v>
      </c>
      <c r="N295" s="3" t="s">
        <v>470</v>
      </c>
      <c r="P295" s="4" t="s">
        <v>472</v>
      </c>
      <c r="Q295" s="4">
        <v>6</v>
      </c>
      <c r="S295" s="4">
        <v>2</v>
      </c>
      <c r="T295" s="4">
        <v>1</v>
      </c>
      <c r="U295" s="4" t="b">
        <f t="shared" si="16"/>
        <v>1</v>
      </c>
      <c r="V295" s="4" t="b">
        <f t="shared" si="17"/>
        <v>1</v>
      </c>
      <c r="W295" s="4" t="b">
        <f t="shared" si="19"/>
        <v>1</v>
      </c>
      <c r="AO295" s="4">
        <v>1</v>
      </c>
      <c r="BK295" s="4">
        <v>1</v>
      </c>
      <c r="CH295" s="4">
        <v>1</v>
      </c>
      <c r="CJ295" s="4">
        <v>1</v>
      </c>
      <c r="CK295" s="4">
        <v>1</v>
      </c>
      <c r="CM295" s="4">
        <v>1</v>
      </c>
      <c r="CN295" s="4">
        <v>1</v>
      </c>
      <c r="CO295" s="4">
        <v>2</v>
      </c>
      <c r="CP295" s="4">
        <v>1</v>
      </c>
      <c r="CQ295" s="4">
        <v>1</v>
      </c>
      <c r="DZ295" s="4">
        <v>1</v>
      </c>
      <c r="EA295" s="4">
        <v>1</v>
      </c>
    </row>
    <row r="296" spans="1:131" x14ac:dyDescent="0.2">
      <c r="A296" s="4">
        <f t="shared" si="18"/>
        <v>295</v>
      </c>
      <c r="B296" s="18">
        <v>42650</v>
      </c>
      <c r="C296" s="19" t="s">
        <v>436</v>
      </c>
      <c r="D296" s="19" t="s">
        <v>458</v>
      </c>
      <c r="E296" s="19" t="s">
        <v>462</v>
      </c>
      <c r="F296" s="4" t="s">
        <v>1593</v>
      </c>
      <c r="G296" s="4" t="s">
        <v>466</v>
      </c>
      <c r="H296" s="4" t="s">
        <v>469</v>
      </c>
      <c r="I296" s="4">
        <v>61</v>
      </c>
      <c r="J296" s="4" t="s">
        <v>1548</v>
      </c>
      <c r="K296" s="4" t="s">
        <v>205</v>
      </c>
      <c r="L296" s="4">
        <v>1</v>
      </c>
      <c r="M296" s="4" t="s">
        <v>1283</v>
      </c>
      <c r="N296" s="3" t="s">
        <v>470</v>
      </c>
      <c r="P296" s="4" t="s">
        <v>472</v>
      </c>
      <c r="Q296" s="4">
        <v>6</v>
      </c>
      <c r="S296" s="4">
        <v>2</v>
      </c>
      <c r="T296" s="4">
        <v>1</v>
      </c>
      <c r="U296" s="4" t="b">
        <f t="shared" si="16"/>
        <v>1</v>
      </c>
      <c r="V296" s="4" t="b">
        <f t="shared" si="17"/>
        <v>1</v>
      </c>
      <c r="W296" s="4" t="b">
        <f t="shared" si="19"/>
        <v>1</v>
      </c>
      <c r="AO296" s="4">
        <v>1</v>
      </c>
      <c r="BK296" s="4">
        <v>1</v>
      </c>
      <c r="BQ296" s="4">
        <v>1</v>
      </c>
      <c r="CH296" s="4">
        <v>1</v>
      </c>
      <c r="CJ296" s="4">
        <v>1</v>
      </c>
      <c r="CK296" s="4">
        <v>1</v>
      </c>
      <c r="CL296" s="4">
        <v>1</v>
      </c>
      <c r="CN296" s="4">
        <v>2</v>
      </c>
      <c r="CO296" s="4">
        <v>2</v>
      </c>
      <c r="CP296" s="4">
        <v>1</v>
      </c>
      <c r="CQ296" s="4">
        <v>2</v>
      </c>
      <c r="DI296" s="4">
        <v>1</v>
      </c>
      <c r="DV296" s="4">
        <v>1</v>
      </c>
      <c r="DW296" s="4">
        <v>1</v>
      </c>
    </row>
    <row r="297" spans="1:131" x14ac:dyDescent="0.2">
      <c r="A297" s="4">
        <f t="shared" si="18"/>
        <v>296</v>
      </c>
      <c r="B297" s="18">
        <v>42650</v>
      </c>
      <c r="C297" s="19" t="s">
        <v>436</v>
      </c>
      <c r="D297" s="19" t="s">
        <v>458</v>
      </c>
      <c r="E297" s="19" t="s">
        <v>462</v>
      </c>
      <c r="F297" s="4" t="s">
        <v>1593</v>
      </c>
      <c r="G297" s="4" t="s">
        <v>466</v>
      </c>
      <c r="H297" s="4" t="s">
        <v>469</v>
      </c>
      <c r="I297" s="4">
        <v>51</v>
      </c>
      <c r="J297" s="4" t="s">
        <v>626</v>
      </c>
      <c r="K297" s="4" t="s">
        <v>206</v>
      </c>
      <c r="L297" s="4">
        <v>1</v>
      </c>
      <c r="M297" s="4" t="s">
        <v>1284</v>
      </c>
      <c r="N297" s="3" t="s">
        <v>471</v>
      </c>
      <c r="P297" s="4" t="s">
        <v>472</v>
      </c>
      <c r="Q297" s="4">
        <v>6</v>
      </c>
      <c r="S297" s="4">
        <v>2</v>
      </c>
      <c r="T297" s="4">
        <v>2</v>
      </c>
      <c r="U297" s="4" t="b">
        <f t="shared" si="16"/>
        <v>1</v>
      </c>
      <c r="V297" s="4" t="b">
        <f t="shared" si="17"/>
        <v>0</v>
      </c>
      <c r="W297" s="4" t="b">
        <f t="shared" si="19"/>
        <v>0</v>
      </c>
      <c r="AM297" s="4">
        <v>1</v>
      </c>
      <c r="AY297" s="4">
        <v>1</v>
      </c>
      <c r="BK297" s="4">
        <v>1</v>
      </c>
      <c r="BW297" s="4">
        <v>1</v>
      </c>
      <c r="CI297" s="4">
        <v>1</v>
      </c>
      <c r="CJ297" s="4">
        <v>1</v>
      </c>
      <c r="CK297" s="4">
        <v>1</v>
      </c>
      <c r="CM297" s="4">
        <v>2</v>
      </c>
      <c r="CN297" s="4">
        <v>18</v>
      </c>
      <c r="CP297" s="4">
        <v>1</v>
      </c>
      <c r="CQ297" s="4">
        <v>2</v>
      </c>
      <c r="DG297" s="4">
        <v>1</v>
      </c>
      <c r="DI297" s="4">
        <v>1</v>
      </c>
      <c r="DV297" s="4">
        <v>1</v>
      </c>
    </row>
    <row r="298" spans="1:131" x14ac:dyDescent="0.2">
      <c r="A298" s="4">
        <f t="shared" si="18"/>
        <v>297</v>
      </c>
      <c r="B298" s="18">
        <v>42651</v>
      </c>
      <c r="C298" s="19" t="s">
        <v>436</v>
      </c>
      <c r="D298" s="19" t="s">
        <v>458</v>
      </c>
      <c r="E298" s="19" t="s">
        <v>462</v>
      </c>
      <c r="F298" s="4" t="s">
        <v>1593</v>
      </c>
      <c r="G298" s="4" t="s">
        <v>466</v>
      </c>
      <c r="H298" s="4" t="s">
        <v>469</v>
      </c>
      <c r="I298" s="4">
        <v>71</v>
      </c>
      <c r="J298" s="4" t="s">
        <v>816</v>
      </c>
      <c r="K298" s="4" t="s">
        <v>207</v>
      </c>
      <c r="L298" s="4">
        <v>1</v>
      </c>
      <c r="M298" s="4" t="s">
        <v>1285</v>
      </c>
      <c r="N298" s="3" t="s">
        <v>470</v>
      </c>
      <c r="P298" s="3" t="s">
        <v>1575</v>
      </c>
      <c r="Q298" s="4">
        <v>6</v>
      </c>
      <c r="S298" s="4">
        <v>3</v>
      </c>
      <c r="T298" s="4">
        <v>1</v>
      </c>
      <c r="U298" s="4" t="b">
        <f t="shared" si="16"/>
        <v>1</v>
      </c>
      <c r="V298" s="4" t="b">
        <f t="shared" si="17"/>
        <v>1</v>
      </c>
      <c r="W298" s="4" t="b">
        <f t="shared" si="19"/>
        <v>1</v>
      </c>
      <c r="AL298" s="4">
        <v>1</v>
      </c>
      <c r="AO298" s="4">
        <v>1</v>
      </c>
      <c r="BK298" s="4">
        <v>1</v>
      </c>
      <c r="CI298" s="4">
        <v>6</v>
      </c>
      <c r="CJ298" s="4">
        <v>1</v>
      </c>
      <c r="CK298" s="4">
        <v>1</v>
      </c>
      <c r="CM298" s="4">
        <v>2</v>
      </c>
      <c r="CN298" s="4">
        <v>6</v>
      </c>
      <c r="CO298" s="4">
        <v>2</v>
      </c>
      <c r="CP298" s="4">
        <v>1</v>
      </c>
      <c r="CQ298" s="4">
        <v>2</v>
      </c>
      <c r="DI298" s="4">
        <v>1</v>
      </c>
      <c r="DJ298" s="4">
        <v>1</v>
      </c>
      <c r="EA298" s="4">
        <v>1</v>
      </c>
    </row>
    <row r="299" spans="1:131" x14ac:dyDescent="0.2">
      <c r="A299" s="4">
        <f t="shared" si="18"/>
        <v>298</v>
      </c>
      <c r="B299" s="18">
        <v>42651</v>
      </c>
      <c r="C299" s="19" t="s">
        <v>436</v>
      </c>
      <c r="D299" s="19" t="s">
        <v>458</v>
      </c>
      <c r="E299" s="19" t="s">
        <v>462</v>
      </c>
      <c r="F299" s="4" t="s">
        <v>1593</v>
      </c>
      <c r="G299" s="4" t="s">
        <v>466</v>
      </c>
      <c r="H299" s="4" t="s">
        <v>469</v>
      </c>
      <c r="I299" s="4">
        <v>56</v>
      </c>
      <c r="J299" s="4" t="s">
        <v>817</v>
      </c>
      <c r="K299" s="4" t="s">
        <v>208</v>
      </c>
      <c r="L299" s="4">
        <v>1</v>
      </c>
      <c r="M299" s="4" t="s">
        <v>1286</v>
      </c>
      <c r="N299" s="3" t="s">
        <v>471</v>
      </c>
      <c r="O299" s="3">
        <v>48</v>
      </c>
      <c r="P299" s="4" t="s">
        <v>472</v>
      </c>
      <c r="Q299" s="4">
        <v>6</v>
      </c>
      <c r="S299" s="4">
        <v>2</v>
      </c>
      <c r="T299" s="4">
        <v>1</v>
      </c>
      <c r="U299" s="4" t="b">
        <f t="shared" si="16"/>
        <v>1</v>
      </c>
      <c r="V299" s="4" t="b">
        <f t="shared" si="17"/>
        <v>1</v>
      </c>
      <c r="W299" s="4" t="b">
        <f t="shared" si="19"/>
        <v>1</v>
      </c>
      <c r="AO299" s="4">
        <v>1</v>
      </c>
      <c r="BK299" s="4">
        <v>1</v>
      </c>
      <c r="CI299" s="4">
        <v>1</v>
      </c>
      <c r="CJ299" s="4">
        <v>1</v>
      </c>
      <c r="CK299" s="4">
        <v>1</v>
      </c>
      <c r="CM299" s="4">
        <v>2</v>
      </c>
      <c r="CN299" s="4">
        <v>6</v>
      </c>
      <c r="CO299" s="4">
        <v>2</v>
      </c>
      <c r="CP299" s="4">
        <v>1</v>
      </c>
      <c r="CQ299" s="4">
        <v>2</v>
      </c>
      <c r="DI299" s="4">
        <v>1</v>
      </c>
      <c r="DJ299" s="4">
        <v>1</v>
      </c>
      <c r="DW299" s="4">
        <v>1</v>
      </c>
      <c r="EA299" s="4">
        <v>1</v>
      </c>
    </row>
    <row r="300" spans="1:131" x14ac:dyDescent="0.2">
      <c r="A300" s="4">
        <f t="shared" si="18"/>
        <v>299</v>
      </c>
      <c r="B300" s="18">
        <v>42651</v>
      </c>
      <c r="C300" s="19" t="s">
        <v>436</v>
      </c>
      <c r="D300" s="19" t="s">
        <v>458</v>
      </c>
      <c r="E300" s="19" t="s">
        <v>462</v>
      </c>
      <c r="F300" s="4" t="s">
        <v>1593</v>
      </c>
      <c r="G300" s="4" t="s">
        <v>466</v>
      </c>
      <c r="H300" s="4" t="s">
        <v>469</v>
      </c>
      <c r="I300" s="4">
        <v>76</v>
      </c>
      <c r="J300" s="4" t="s">
        <v>818</v>
      </c>
      <c r="K300" s="4" t="s">
        <v>208</v>
      </c>
      <c r="L300" s="4">
        <v>1</v>
      </c>
      <c r="M300" s="4" t="s">
        <v>1287</v>
      </c>
      <c r="N300" s="3" t="s">
        <v>470</v>
      </c>
      <c r="P300" s="4" t="s">
        <v>472</v>
      </c>
      <c r="Q300" s="4">
        <v>6</v>
      </c>
      <c r="S300" s="4">
        <v>2</v>
      </c>
      <c r="T300" s="4">
        <v>3</v>
      </c>
      <c r="U300" s="4" t="b">
        <f t="shared" si="16"/>
        <v>1</v>
      </c>
      <c r="V300" s="4" t="b">
        <f t="shared" si="17"/>
        <v>0</v>
      </c>
      <c r="W300" s="4" t="b">
        <f t="shared" si="19"/>
        <v>0</v>
      </c>
      <c r="AO300" s="4">
        <v>1</v>
      </c>
      <c r="AY300" s="4">
        <v>1</v>
      </c>
      <c r="BK300" s="4">
        <v>1</v>
      </c>
      <c r="BO300" s="4">
        <v>1</v>
      </c>
      <c r="CI300" s="4">
        <v>1</v>
      </c>
      <c r="CJ300" s="4">
        <v>1</v>
      </c>
      <c r="CK300" s="4">
        <v>1</v>
      </c>
      <c r="CM300" s="4">
        <v>2</v>
      </c>
      <c r="CN300" s="4">
        <v>2</v>
      </c>
      <c r="CO300" s="4">
        <v>2</v>
      </c>
      <c r="CP300" s="4">
        <v>1</v>
      </c>
      <c r="CQ300" s="4">
        <v>1</v>
      </c>
      <c r="DZ300" s="4">
        <v>1</v>
      </c>
      <c r="EA300" s="4">
        <v>1</v>
      </c>
    </row>
    <row r="301" spans="1:131" x14ac:dyDescent="0.2">
      <c r="A301" s="4">
        <f t="shared" si="18"/>
        <v>300</v>
      </c>
      <c r="B301" s="18">
        <v>42652</v>
      </c>
      <c r="C301" s="19" t="s">
        <v>436</v>
      </c>
      <c r="D301" s="19" t="s">
        <v>458</v>
      </c>
      <c r="E301" s="19" t="s">
        <v>462</v>
      </c>
      <c r="F301" s="4" t="s">
        <v>1593</v>
      </c>
      <c r="G301" s="4" t="s">
        <v>466</v>
      </c>
      <c r="H301" s="4" t="s">
        <v>468</v>
      </c>
      <c r="I301" s="4">
        <v>71</v>
      </c>
      <c r="J301" s="4" t="s">
        <v>1549</v>
      </c>
      <c r="K301" s="4" t="s">
        <v>208</v>
      </c>
      <c r="L301" s="4">
        <v>1</v>
      </c>
      <c r="M301" s="4" t="s">
        <v>1288</v>
      </c>
      <c r="N301" s="3" t="s">
        <v>470</v>
      </c>
      <c r="P301" s="4" t="s">
        <v>472</v>
      </c>
      <c r="Q301" s="4">
        <v>5</v>
      </c>
      <c r="R301" s="11" t="s">
        <v>479</v>
      </c>
      <c r="S301" s="4">
        <v>2</v>
      </c>
      <c r="T301" s="4">
        <v>2</v>
      </c>
      <c r="U301" s="4" t="b">
        <f t="shared" si="16"/>
        <v>0</v>
      </c>
      <c r="V301" s="4" t="b">
        <f t="shared" si="17"/>
        <v>0</v>
      </c>
      <c r="W301" s="4" t="b">
        <f t="shared" si="19"/>
        <v>0</v>
      </c>
      <c r="AY301" s="4">
        <v>1</v>
      </c>
      <c r="BK301" s="4">
        <v>1</v>
      </c>
      <c r="BL301" s="4">
        <v>1</v>
      </c>
      <c r="BY301" s="4">
        <v>1</v>
      </c>
      <c r="CI301" s="4">
        <v>1</v>
      </c>
      <c r="CJ301" s="4">
        <v>2</v>
      </c>
      <c r="CK301" s="4">
        <v>1</v>
      </c>
      <c r="CL301" s="4">
        <v>2</v>
      </c>
      <c r="CN301" s="4">
        <v>6</v>
      </c>
      <c r="CO301" s="4">
        <v>2</v>
      </c>
      <c r="CP301" s="4">
        <v>1</v>
      </c>
      <c r="CQ301" s="4">
        <v>1</v>
      </c>
      <c r="DV301" s="4">
        <v>1</v>
      </c>
      <c r="DZ301" s="4">
        <v>1</v>
      </c>
    </row>
    <row r="302" spans="1:131" x14ac:dyDescent="0.2">
      <c r="A302" s="4">
        <f t="shared" si="18"/>
        <v>301</v>
      </c>
      <c r="B302" s="18">
        <v>42652</v>
      </c>
      <c r="C302" s="19" t="s">
        <v>436</v>
      </c>
      <c r="D302" s="19" t="s">
        <v>458</v>
      </c>
      <c r="E302" s="19" t="s">
        <v>462</v>
      </c>
      <c r="F302" s="4" t="s">
        <v>1593</v>
      </c>
      <c r="G302" s="4" t="s">
        <v>466</v>
      </c>
      <c r="H302" s="4" t="s">
        <v>469</v>
      </c>
      <c r="I302" s="4">
        <v>36</v>
      </c>
      <c r="J302" s="4" t="s">
        <v>819</v>
      </c>
      <c r="K302" s="4" t="s">
        <v>209</v>
      </c>
      <c r="L302" s="4">
        <v>1</v>
      </c>
      <c r="N302" s="3" t="s">
        <v>471</v>
      </c>
      <c r="P302" s="4" t="s">
        <v>472</v>
      </c>
      <c r="Q302" s="4">
        <v>6</v>
      </c>
      <c r="S302" s="4">
        <v>2</v>
      </c>
      <c r="T302" s="4">
        <v>1</v>
      </c>
      <c r="U302" s="4" t="b">
        <f t="shared" si="16"/>
        <v>1</v>
      </c>
      <c r="V302" s="4" t="b">
        <f t="shared" si="17"/>
        <v>1</v>
      </c>
      <c r="W302" s="4" t="b">
        <f t="shared" si="19"/>
        <v>1</v>
      </c>
      <c r="AJ302" s="4">
        <v>1</v>
      </c>
      <c r="AM302" s="4">
        <v>1</v>
      </c>
      <c r="AO302" s="4">
        <v>1</v>
      </c>
      <c r="BK302" s="4">
        <v>1</v>
      </c>
      <c r="CH302" s="4">
        <v>3</v>
      </c>
      <c r="CJ302" s="4">
        <v>2</v>
      </c>
      <c r="CK302" s="4">
        <v>1</v>
      </c>
      <c r="CL302" s="4">
        <v>3</v>
      </c>
      <c r="CN302" s="4">
        <v>11</v>
      </c>
      <c r="CO302" s="4">
        <v>2</v>
      </c>
      <c r="CP302" s="4">
        <v>1</v>
      </c>
      <c r="CQ302" s="4">
        <v>3</v>
      </c>
    </row>
    <row r="303" spans="1:131" x14ac:dyDescent="0.2">
      <c r="A303" s="4">
        <f t="shared" si="18"/>
        <v>302</v>
      </c>
      <c r="B303" s="18">
        <v>42652</v>
      </c>
      <c r="C303" s="19" t="s">
        <v>436</v>
      </c>
      <c r="D303" s="19" t="s">
        <v>458</v>
      </c>
      <c r="E303" s="19" t="s">
        <v>462</v>
      </c>
      <c r="F303" s="4" t="s">
        <v>1593</v>
      </c>
      <c r="G303" s="4" t="s">
        <v>466</v>
      </c>
      <c r="H303" s="4" t="s">
        <v>469</v>
      </c>
      <c r="I303" s="4">
        <v>66</v>
      </c>
      <c r="J303" s="4" t="s">
        <v>820</v>
      </c>
      <c r="K303" s="4" t="s">
        <v>210</v>
      </c>
      <c r="L303" s="4">
        <v>1</v>
      </c>
      <c r="M303" s="4" t="s">
        <v>1289</v>
      </c>
      <c r="N303" s="3" t="s">
        <v>471</v>
      </c>
      <c r="P303" s="4" t="s">
        <v>472</v>
      </c>
      <c r="Q303" s="4">
        <v>6</v>
      </c>
      <c r="S303" s="4">
        <v>2</v>
      </c>
      <c r="T303" s="4">
        <v>2</v>
      </c>
      <c r="U303" s="4" t="b">
        <f t="shared" si="16"/>
        <v>1</v>
      </c>
      <c r="V303" s="4" t="b">
        <f t="shared" si="17"/>
        <v>0</v>
      </c>
      <c r="W303" s="4" t="b">
        <f t="shared" si="19"/>
        <v>0</v>
      </c>
      <c r="AO303" s="4">
        <v>1</v>
      </c>
      <c r="AT303" s="4">
        <v>1</v>
      </c>
      <c r="AY303" s="4">
        <v>1</v>
      </c>
      <c r="AZ303" s="4">
        <v>1</v>
      </c>
      <c r="BK303" s="4">
        <v>1</v>
      </c>
      <c r="BL303" s="4">
        <v>1</v>
      </c>
      <c r="BP303" s="4">
        <v>1</v>
      </c>
      <c r="BY303" s="4">
        <v>1</v>
      </c>
      <c r="CH303" s="4">
        <v>2</v>
      </c>
      <c r="CJ303" s="4">
        <v>2</v>
      </c>
      <c r="CK303" s="4">
        <v>1</v>
      </c>
      <c r="CL303" s="4">
        <v>5</v>
      </c>
      <c r="CM303" s="4">
        <v>2</v>
      </c>
      <c r="CN303" s="4">
        <v>33</v>
      </c>
      <c r="CO303" s="4">
        <v>2</v>
      </c>
      <c r="CP303" s="4">
        <v>1</v>
      </c>
      <c r="CQ303" s="4">
        <v>3</v>
      </c>
      <c r="CR303" s="4">
        <v>1</v>
      </c>
      <c r="CU303" s="4">
        <v>1</v>
      </c>
      <c r="CW303" s="4">
        <v>1</v>
      </c>
      <c r="EA303" s="4">
        <v>1</v>
      </c>
    </row>
    <row r="304" spans="1:131" x14ac:dyDescent="0.2">
      <c r="A304" s="4">
        <f t="shared" si="18"/>
        <v>303</v>
      </c>
      <c r="B304" s="18">
        <v>42658</v>
      </c>
      <c r="C304" s="19" t="s">
        <v>435</v>
      </c>
      <c r="D304" s="19" t="s">
        <v>458</v>
      </c>
      <c r="E304" s="19" t="s">
        <v>462</v>
      </c>
      <c r="F304" s="4" t="s">
        <v>1593</v>
      </c>
      <c r="G304" s="4" t="s">
        <v>467</v>
      </c>
      <c r="H304" s="4" t="s">
        <v>468</v>
      </c>
      <c r="I304" s="4">
        <v>56</v>
      </c>
      <c r="J304" s="4" t="s">
        <v>821</v>
      </c>
      <c r="K304" s="4" t="s">
        <v>68</v>
      </c>
      <c r="L304" s="4">
        <v>0</v>
      </c>
      <c r="N304" s="3" t="s">
        <v>470</v>
      </c>
      <c r="P304" s="4" t="s">
        <v>472</v>
      </c>
      <c r="Q304" s="3" t="s">
        <v>1575</v>
      </c>
      <c r="S304" s="4">
        <v>2</v>
      </c>
      <c r="T304" s="4">
        <v>1</v>
      </c>
      <c r="U304" s="4" t="b">
        <f t="shared" si="16"/>
        <v>1</v>
      </c>
      <c r="V304" s="4" t="b">
        <f t="shared" si="17"/>
        <v>1</v>
      </c>
      <c r="W304" s="4" t="b">
        <f t="shared" si="19"/>
        <v>0</v>
      </c>
      <c r="AU304" s="4">
        <v>1</v>
      </c>
      <c r="BK304" s="4">
        <v>1</v>
      </c>
      <c r="CB304" s="4">
        <v>1</v>
      </c>
      <c r="CH304" s="4">
        <v>1</v>
      </c>
      <c r="CJ304" s="4">
        <v>1</v>
      </c>
      <c r="CK304" s="4">
        <v>1</v>
      </c>
      <c r="CL304" s="4">
        <v>1</v>
      </c>
      <c r="CN304" s="4">
        <v>19</v>
      </c>
      <c r="CO304" s="4">
        <v>1</v>
      </c>
      <c r="CP304" s="4">
        <v>1</v>
      </c>
      <c r="CQ304" s="4">
        <v>2</v>
      </c>
      <c r="DO304" s="4">
        <v>1</v>
      </c>
      <c r="DV304" s="4">
        <v>1</v>
      </c>
      <c r="EA304" s="4">
        <v>1</v>
      </c>
    </row>
    <row r="305" spans="1:132" x14ac:dyDescent="0.2">
      <c r="A305" s="4">
        <f t="shared" si="18"/>
        <v>304</v>
      </c>
      <c r="B305" s="18">
        <v>42658</v>
      </c>
      <c r="C305" s="19" t="s">
        <v>435</v>
      </c>
      <c r="D305" s="19" t="s">
        <v>458</v>
      </c>
      <c r="E305" s="19" t="s">
        <v>462</v>
      </c>
      <c r="F305" s="4" t="s">
        <v>1593</v>
      </c>
      <c r="G305" s="4" t="s">
        <v>467</v>
      </c>
      <c r="H305" s="4" t="s">
        <v>468</v>
      </c>
      <c r="I305" s="4">
        <v>41</v>
      </c>
      <c r="J305" s="4" t="s">
        <v>822</v>
      </c>
      <c r="K305" s="4" t="s">
        <v>227</v>
      </c>
      <c r="L305" s="4">
        <v>0</v>
      </c>
      <c r="M305" s="4" t="s">
        <v>1290</v>
      </c>
      <c r="N305" s="3" t="s">
        <v>470</v>
      </c>
      <c r="P305" s="4" t="s">
        <v>472</v>
      </c>
      <c r="Q305" s="3" t="s">
        <v>1575</v>
      </c>
      <c r="S305" s="4">
        <v>1</v>
      </c>
      <c r="T305" s="4">
        <v>1</v>
      </c>
      <c r="U305" s="4" t="b">
        <f t="shared" si="16"/>
        <v>1</v>
      </c>
      <c r="V305" s="4" t="b">
        <f t="shared" si="17"/>
        <v>1</v>
      </c>
      <c r="W305" s="4" t="b">
        <f t="shared" si="19"/>
        <v>0</v>
      </c>
      <c r="AU305" s="4">
        <v>1</v>
      </c>
      <c r="BK305" s="4">
        <v>1</v>
      </c>
      <c r="CB305" s="4">
        <v>1</v>
      </c>
      <c r="CH305" s="4">
        <v>1</v>
      </c>
      <c r="CJ305" s="4">
        <v>1</v>
      </c>
      <c r="CK305" s="4">
        <v>1</v>
      </c>
      <c r="CL305" s="4">
        <v>1</v>
      </c>
      <c r="CN305" s="4">
        <v>15</v>
      </c>
      <c r="CO305" s="4">
        <v>1</v>
      </c>
      <c r="CP305" s="4">
        <v>1</v>
      </c>
      <c r="CQ305" s="4">
        <v>2</v>
      </c>
      <c r="DO305" s="4">
        <v>1</v>
      </c>
      <c r="DV305" s="4">
        <v>1</v>
      </c>
      <c r="EA305" s="4">
        <v>1</v>
      </c>
    </row>
    <row r="306" spans="1:132" x14ac:dyDescent="0.2">
      <c r="A306" s="4">
        <f t="shared" si="18"/>
        <v>305</v>
      </c>
      <c r="B306" s="18">
        <v>42658</v>
      </c>
      <c r="C306" s="19" t="s">
        <v>435</v>
      </c>
      <c r="D306" s="19" t="s">
        <v>458</v>
      </c>
      <c r="E306" s="19" t="s">
        <v>462</v>
      </c>
      <c r="F306" s="4" t="s">
        <v>1593</v>
      </c>
      <c r="G306" s="4" t="s">
        <v>467</v>
      </c>
      <c r="H306" s="4" t="s">
        <v>468</v>
      </c>
      <c r="I306" s="4">
        <v>41</v>
      </c>
      <c r="J306" s="4" t="s">
        <v>823</v>
      </c>
      <c r="K306" s="4" t="s">
        <v>228</v>
      </c>
      <c r="L306" s="4">
        <v>0</v>
      </c>
      <c r="M306" s="4" t="s">
        <v>1291</v>
      </c>
      <c r="N306" s="3" t="s">
        <v>471</v>
      </c>
      <c r="P306" s="4" t="s">
        <v>472</v>
      </c>
      <c r="Q306" s="3" t="s">
        <v>1575</v>
      </c>
      <c r="S306" s="4">
        <v>2</v>
      </c>
      <c r="T306" s="4">
        <v>1</v>
      </c>
      <c r="U306" s="4" t="b">
        <f t="shared" si="16"/>
        <v>1</v>
      </c>
      <c r="V306" s="4" t="b">
        <f t="shared" si="17"/>
        <v>1</v>
      </c>
      <c r="W306" s="4" t="b">
        <f t="shared" si="19"/>
        <v>1</v>
      </c>
      <c r="AD306" s="4">
        <v>1</v>
      </c>
      <c r="AU306" s="4">
        <v>1</v>
      </c>
      <c r="BK306" s="4">
        <v>1</v>
      </c>
      <c r="BV306" s="4">
        <v>1</v>
      </c>
      <c r="CH306" s="4">
        <v>1</v>
      </c>
      <c r="CJ306" s="4">
        <v>1</v>
      </c>
      <c r="CK306" s="4">
        <v>1</v>
      </c>
      <c r="CL306" s="4">
        <v>1</v>
      </c>
      <c r="CN306" s="4">
        <v>10</v>
      </c>
      <c r="CO306" s="4">
        <v>1</v>
      </c>
      <c r="CP306" s="4">
        <v>1</v>
      </c>
      <c r="CQ306" s="4">
        <v>2</v>
      </c>
      <c r="DO306" s="4">
        <v>1</v>
      </c>
      <c r="DV306" s="4">
        <v>1</v>
      </c>
      <c r="DZ306" s="4">
        <v>1</v>
      </c>
      <c r="EA306" s="4">
        <v>1</v>
      </c>
    </row>
    <row r="307" spans="1:132" x14ac:dyDescent="0.2">
      <c r="A307" s="4">
        <f t="shared" si="18"/>
        <v>306</v>
      </c>
      <c r="B307" s="18">
        <v>42658</v>
      </c>
      <c r="C307" s="19" t="s">
        <v>435</v>
      </c>
      <c r="D307" s="19" t="s">
        <v>458</v>
      </c>
      <c r="E307" s="19" t="s">
        <v>462</v>
      </c>
      <c r="F307" s="4" t="s">
        <v>1593</v>
      </c>
      <c r="G307" s="4" t="s">
        <v>467</v>
      </c>
      <c r="H307" s="4" t="s">
        <v>469</v>
      </c>
      <c r="I307" s="4">
        <v>31</v>
      </c>
      <c r="J307" s="4" t="s">
        <v>824</v>
      </c>
      <c r="K307" s="4" t="s">
        <v>229</v>
      </c>
      <c r="L307" s="4">
        <v>0</v>
      </c>
      <c r="N307" s="3" t="s">
        <v>470</v>
      </c>
      <c r="P307" s="4" t="s">
        <v>472</v>
      </c>
      <c r="Q307" s="3" t="s">
        <v>1575</v>
      </c>
      <c r="S307" s="4">
        <v>1</v>
      </c>
      <c r="T307" s="4">
        <v>1</v>
      </c>
      <c r="U307" s="4" t="b">
        <f t="shared" si="16"/>
        <v>1</v>
      </c>
      <c r="V307" s="4" t="b">
        <f t="shared" si="17"/>
        <v>1</v>
      </c>
      <c r="W307" s="4" t="b">
        <f t="shared" si="19"/>
        <v>0</v>
      </c>
      <c r="AU307" s="4">
        <v>1</v>
      </c>
      <c r="BK307" s="4">
        <v>1</v>
      </c>
      <c r="CB307" s="4">
        <v>1</v>
      </c>
      <c r="CH307" s="4">
        <v>1</v>
      </c>
      <c r="CJ307" s="4">
        <v>1</v>
      </c>
      <c r="CK307" s="4">
        <v>1</v>
      </c>
      <c r="CL307" s="4">
        <v>1</v>
      </c>
      <c r="CN307" s="4">
        <v>9</v>
      </c>
      <c r="CO307" s="4">
        <v>1</v>
      </c>
      <c r="CP307" s="4">
        <v>1</v>
      </c>
      <c r="CQ307" s="4">
        <v>2</v>
      </c>
      <c r="DO307" s="4">
        <v>1</v>
      </c>
      <c r="DV307" s="4">
        <v>1</v>
      </c>
      <c r="EA307" s="4">
        <v>1</v>
      </c>
    </row>
    <row r="308" spans="1:132" x14ac:dyDescent="0.2">
      <c r="A308" s="4">
        <f t="shared" si="18"/>
        <v>307</v>
      </c>
      <c r="B308" s="18">
        <v>42658</v>
      </c>
      <c r="C308" s="19" t="s">
        <v>435</v>
      </c>
      <c r="D308" s="19" t="s">
        <v>458</v>
      </c>
      <c r="E308" s="19" t="s">
        <v>462</v>
      </c>
      <c r="F308" s="4" t="s">
        <v>1593</v>
      </c>
      <c r="G308" s="4" t="s">
        <v>467</v>
      </c>
      <c r="H308" s="4" t="s">
        <v>468</v>
      </c>
      <c r="I308" s="4">
        <v>71</v>
      </c>
      <c r="J308" s="4" t="s">
        <v>825</v>
      </c>
      <c r="K308" s="4" t="s">
        <v>230</v>
      </c>
      <c r="L308" s="4">
        <v>0</v>
      </c>
      <c r="M308" s="4" t="s">
        <v>1292</v>
      </c>
      <c r="N308" s="3" t="s">
        <v>470</v>
      </c>
      <c r="P308" s="4" t="s">
        <v>472</v>
      </c>
      <c r="Q308" s="3" t="s">
        <v>1575</v>
      </c>
      <c r="S308" s="4">
        <v>2</v>
      </c>
      <c r="T308" s="4">
        <v>1</v>
      </c>
      <c r="U308" s="4" t="b">
        <f t="shared" si="16"/>
        <v>1</v>
      </c>
      <c r="V308" s="4" t="b">
        <f t="shared" si="17"/>
        <v>1</v>
      </c>
      <c r="W308" s="4" t="b">
        <f t="shared" si="19"/>
        <v>1</v>
      </c>
      <c r="AD308" s="4">
        <v>1</v>
      </c>
      <c r="AU308" s="4">
        <v>1</v>
      </c>
      <c r="BK308" s="4">
        <v>1</v>
      </c>
      <c r="BV308" s="4">
        <v>1</v>
      </c>
      <c r="CH308" s="4">
        <v>1</v>
      </c>
      <c r="CJ308" s="4">
        <v>1</v>
      </c>
      <c r="CK308" s="4">
        <v>1</v>
      </c>
      <c r="CL308" s="4">
        <v>1</v>
      </c>
      <c r="CN308" s="4">
        <v>9</v>
      </c>
      <c r="CO308" s="4">
        <v>1</v>
      </c>
      <c r="CP308" s="4">
        <v>1</v>
      </c>
      <c r="CQ308" s="4">
        <v>3</v>
      </c>
      <c r="EA308" s="4">
        <v>1</v>
      </c>
    </row>
    <row r="309" spans="1:132" x14ac:dyDescent="0.2">
      <c r="A309" s="4">
        <f t="shared" si="18"/>
        <v>308</v>
      </c>
      <c r="B309" s="18">
        <v>42658</v>
      </c>
      <c r="C309" s="19" t="s">
        <v>425</v>
      </c>
      <c r="D309" s="19" t="s">
        <v>458</v>
      </c>
      <c r="E309" s="19" t="s">
        <v>462</v>
      </c>
      <c r="F309" s="4" t="s">
        <v>1593</v>
      </c>
      <c r="G309" s="4" t="s">
        <v>467</v>
      </c>
      <c r="H309" s="4" t="s">
        <v>469</v>
      </c>
      <c r="I309" s="4">
        <v>41</v>
      </c>
      <c r="J309" s="4" t="s">
        <v>826</v>
      </c>
      <c r="K309" s="4" t="s">
        <v>68</v>
      </c>
      <c r="L309" s="4">
        <v>0</v>
      </c>
      <c r="M309" s="4" t="s">
        <v>1293</v>
      </c>
      <c r="N309" s="3" t="s">
        <v>471</v>
      </c>
      <c r="P309" s="4" t="s">
        <v>472</v>
      </c>
      <c r="Q309" s="4">
        <v>2</v>
      </c>
      <c r="R309" s="11" t="s">
        <v>477</v>
      </c>
      <c r="S309" s="4">
        <v>2</v>
      </c>
      <c r="T309" s="4">
        <v>1</v>
      </c>
      <c r="U309" s="4" t="b">
        <f t="shared" si="16"/>
        <v>1</v>
      </c>
      <c r="V309" s="4" t="b">
        <f t="shared" si="17"/>
        <v>1</v>
      </c>
      <c r="W309" s="4" t="b">
        <f t="shared" si="19"/>
        <v>1</v>
      </c>
      <c r="AD309" s="4">
        <v>1</v>
      </c>
      <c r="AE309" s="4">
        <v>1</v>
      </c>
      <c r="AQ309" s="4">
        <v>1</v>
      </c>
      <c r="BV309" s="4">
        <v>1</v>
      </c>
      <c r="CH309" s="4">
        <v>1</v>
      </c>
      <c r="CJ309" s="4">
        <v>1</v>
      </c>
      <c r="CK309" s="4">
        <v>1</v>
      </c>
      <c r="CL309" s="4">
        <v>1</v>
      </c>
      <c r="CN309" s="4">
        <v>11</v>
      </c>
      <c r="CO309" s="4">
        <v>1</v>
      </c>
      <c r="CP309" s="4">
        <v>1</v>
      </c>
      <c r="CQ309" s="4">
        <v>1</v>
      </c>
    </row>
    <row r="310" spans="1:132" x14ac:dyDescent="0.2">
      <c r="A310" s="4">
        <f t="shared" si="18"/>
        <v>309</v>
      </c>
      <c r="B310" s="18">
        <v>42658</v>
      </c>
      <c r="C310" s="19" t="s">
        <v>425</v>
      </c>
      <c r="D310" s="19" t="s">
        <v>458</v>
      </c>
      <c r="E310" s="19" t="s">
        <v>462</v>
      </c>
      <c r="F310" s="4" t="s">
        <v>1593</v>
      </c>
      <c r="G310" s="4" t="s">
        <v>467</v>
      </c>
      <c r="H310" s="4" t="s">
        <v>468</v>
      </c>
      <c r="I310" s="4">
        <v>36</v>
      </c>
      <c r="J310" s="4" t="s">
        <v>827</v>
      </c>
      <c r="K310" s="4" t="s">
        <v>68</v>
      </c>
      <c r="L310" s="4">
        <v>0</v>
      </c>
      <c r="N310" s="3" t="s">
        <v>470</v>
      </c>
      <c r="P310" s="3" t="s">
        <v>1575</v>
      </c>
      <c r="Q310" s="4">
        <v>2</v>
      </c>
      <c r="R310" s="11" t="s">
        <v>477</v>
      </c>
      <c r="S310" s="4">
        <v>2</v>
      </c>
      <c r="T310" s="4">
        <v>1</v>
      </c>
      <c r="U310" s="4" t="b">
        <f t="shared" si="16"/>
        <v>1</v>
      </c>
      <c r="V310" s="4" t="b">
        <f t="shared" si="17"/>
        <v>1</v>
      </c>
      <c r="W310" s="4" t="b">
        <f t="shared" si="19"/>
        <v>1</v>
      </c>
      <c r="AA310" s="4">
        <v>1</v>
      </c>
      <c r="AD310" s="4">
        <v>1</v>
      </c>
      <c r="AE310" s="4">
        <v>1</v>
      </c>
      <c r="AQ310" s="4">
        <v>1</v>
      </c>
      <c r="AS310" s="4">
        <v>1</v>
      </c>
      <c r="BV310" s="4">
        <v>1</v>
      </c>
      <c r="CH310" s="4">
        <v>1</v>
      </c>
      <c r="CJ310" s="4">
        <v>1</v>
      </c>
      <c r="CK310" s="4">
        <v>1</v>
      </c>
      <c r="CL310" s="4">
        <v>1</v>
      </c>
      <c r="CN310" s="4">
        <v>3</v>
      </c>
      <c r="CO310" s="4">
        <v>1</v>
      </c>
      <c r="CP310" s="4">
        <v>1</v>
      </c>
      <c r="CQ310" s="4">
        <v>1</v>
      </c>
    </row>
    <row r="311" spans="1:132" x14ac:dyDescent="0.2">
      <c r="A311" s="4">
        <f t="shared" si="18"/>
        <v>310</v>
      </c>
      <c r="B311" s="18">
        <v>42658</v>
      </c>
      <c r="C311" s="19" t="s">
        <v>425</v>
      </c>
      <c r="D311" s="19" t="s">
        <v>458</v>
      </c>
      <c r="E311" s="19" t="s">
        <v>462</v>
      </c>
      <c r="F311" s="4" t="s">
        <v>1593</v>
      </c>
      <c r="G311" s="4" t="s">
        <v>467</v>
      </c>
      <c r="H311" s="4" t="s">
        <v>468</v>
      </c>
      <c r="I311" s="4">
        <v>41</v>
      </c>
      <c r="J311" s="4" t="s">
        <v>828</v>
      </c>
      <c r="K311" s="4" t="s">
        <v>231</v>
      </c>
      <c r="L311" s="4">
        <v>0</v>
      </c>
      <c r="N311" s="3" t="s">
        <v>471</v>
      </c>
      <c r="P311" s="3" t="s">
        <v>1575</v>
      </c>
      <c r="Q311" s="4">
        <v>2</v>
      </c>
      <c r="R311" s="11" t="s">
        <v>477</v>
      </c>
      <c r="S311" s="4">
        <v>2</v>
      </c>
      <c r="T311" s="4">
        <v>1</v>
      </c>
      <c r="U311" s="4" t="b">
        <f t="shared" si="16"/>
        <v>1</v>
      </c>
      <c r="V311" s="4" t="b">
        <f t="shared" si="17"/>
        <v>1</v>
      </c>
      <c r="W311" s="4" t="b">
        <f t="shared" si="19"/>
        <v>1</v>
      </c>
      <c r="AE311" s="4">
        <v>1</v>
      </c>
      <c r="AF311" s="4">
        <v>1</v>
      </c>
      <c r="AU311" s="4">
        <v>1</v>
      </c>
      <c r="BV311" s="4">
        <v>1</v>
      </c>
      <c r="CH311" s="4">
        <v>1</v>
      </c>
      <c r="CJ311" s="4">
        <v>1</v>
      </c>
      <c r="CK311" s="4">
        <v>1</v>
      </c>
      <c r="CL311" s="4">
        <v>1</v>
      </c>
      <c r="CN311" s="4">
        <v>10</v>
      </c>
      <c r="CO311" s="4">
        <v>1</v>
      </c>
      <c r="CP311" s="4">
        <v>1</v>
      </c>
      <c r="CQ311" s="4">
        <v>1</v>
      </c>
    </row>
    <row r="312" spans="1:132" x14ac:dyDescent="0.2">
      <c r="A312" s="4">
        <f t="shared" si="18"/>
        <v>311</v>
      </c>
      <c r="B312" s="18">
        <v>42658</v>
      </c>
      <c r="C312" s="19" t="s">
        <v>425</v>
      </c>
      <c r="D312" s="19" t="s">
        <v>458</v>
      </c>
      <c r="E312" s="19" t="s">
        <v>462</v>
      </c>
      <c r="F312" s="4" t="s">
        <v>1593</v>
      </c>
      <c r="G312" s="4" t="s">
        <v>467</v>
      </c>
      <c r="H312" s="4" t="s">
        <v>468</v>
      </c>
      <c r="I312" s="4">
        <v>26</v>
      </c>
      <c r="J312" s="4" t="s">
        <v>829</v>
      </c>
      <c r="K312" s="4" t="s">
        <v>231</v>
      </c>
      <c r="L312" s="4">
        <v>0</v>
      </c>
      <c r="N312" s="3" t="s">
        <v>471</v>
      </c>
      <c r="P312" s="4" t="s">
        <v>473</v>
      </c>
      <c r="Q312" s="4">
        <v>6</v>
      </c>
      <c r="S312" s="4">
        <v>2</v>
      </c>
      <c r="T312" s="4">
        <v>1</v>
      </c>
      <c r="U312" s="4" t="b">
        <f t="shared" si="16"/>
        <v>1</v>
      </c>
      <c r="V312" s="4" t="b">
        <f t="shared" si="17"/>
        <v>1</v>
      </c>
      <c r="W312" s="4" t="b">
        <f t="shared" si="19"/>
        <v>1</v>
      </c>
      <c r="AF312" s="4">
        <v>1</v>
      </c>
      <c r="AU312" s="4">
        <v>1</v>
      </c>
      <c r="BV312" s="4">
        <v>1</v>
      </c>
      <c r="CH312" s="4">
        <v>1</v>
      </c>
      <c r="CJ312" s="4">
        <v>1</v>
      </c>
      <c r="CK312" s="4">
        <v>1</v>
      </c>
      <c r="CL312" s="4">
        <v>1</v>
      </c>
      <c r="CN312" s="4">
        <v>16</v>
      </c>
      <c r="CO312" s="4">
        <v>1</v>
      </c>
      <c r="CP312" s="4">
        <v>1</v>
      </c>
      <c r="CQ312" s="4">
        <v>2</v>
      </c>
      <c r="CT312" s="4">
        <v>1</v>
      </c>
      <c r="DV312" s="4">
        <v>1</v>
      </c>
      <c r="EA312" s="4">
        <v>1</v>
      </c>
    </row>
    <row r="313" spans="1:132" x14ac:dyDescent="0.2">
      <c r="A313" s="4">
        <f t="shared" si="18"/>
        <v>312</v>
      </c>
      <c r="B313" s="18">
        <v>42658</v>
      </c>
      <c r="C313" s="19" t="s">
        <v>425</v>
      </c>
      <c r="D313" s="19" t="s">
        <v>458</v>
      </c>
      <c r="E313" s="19" t="s">
        <v>462</v>
      </c>
      <c r="F313" s="4" t="s">
        <v>1593</v>
      </c>
      <c r="G313" s="4" t="s">
        <v>467</v>
      </c>
      <c r="H313" s="4" t="s">
        <v>468</v>
      </c>
      <c r="I313" s="4">
        <v>66</v>
      </c>
      <c r="J313" s="4" t="s">
        <v>830</v>
      </c>
      <c r="K313" s="4" t="s">
        <v>232</v>
      </c>
      <c r="L313" s="4">
        <v>0</v>
      </c>
      <c r="M313" s="4" t="s">
        <v>1294</v>
      </c>
      <c r="N313" s="3" t="s">
        <v>471</v>
      </c>
      <c r="O313" s="3">
        <v>12</v>
      </c>
      <c r="P313" s="3" t="s">
        <v>1575</v>
      </c>
      <c r="Q313" s="4">
        <v>3</v>
      </c>
      <c r="S313" s="4">
        <v>2</v>
      </c>
      <c r="T313" s="4">
        <v>1</v>
      </c>
      <c r="U313" s="4" t="b">
        <f t="shared" si="16"/>
        <v>1</v>
      </c>
      <c r="V313" s="4" t="b">
        <f t="shared" si="17"/>
        <v>1</v>
      </c>
      <c r="W313" s="4" t="b">
        <f t="shared" si="19"/>
        <v>1</v>
      </c>
      <c r="Z313" s="4">
        <v>1</v>
      </c>
      <c r="AD313" s="4">
        <v>1</v>
      </c>
      <c r="AE313" s="4">
        <v>1</v>
      </c>
      <c r="AQ313" s="4">
        <v>1</v>
      </c>
      <c r="AS313" s="4">
        <v>1</v>
      </c>
      <c r="BV313" s="4">
        <v>1</v>
      </c>
      <c r="CH313" s="4">
        <v>1</v>
      </c>
      <c r="CJ313" s="4">
        <v>1</v>
      </c>
      <c r="CK313" s="4">
        <v>1</v>
      </c>
      <c r="CL313" s="4">
        <v>1</v>
      </c>
      <c r="CN313" s="4">
        <v>14</v>
      </c>
      <c r="CO313" s="4">
        <v>1</v>
      </c>
      <c r="CP313" s="4">
        <v>1</v>
      </c>
      <c r="CQ313" s="4">
        <v>1</v>
      </c>
    </row>
    <row r="314" spans="1:132" x14ac:dyDescent="0.2">
      <c r="A314" s="4">
        <f t="shared" si="18"/>
        <v>313</v>
      </c>
      <c r="B314" s="18">
        <v>42653</v>
      </c>
      <c r="C314" s="19" t="s">
        <v>432</v>
      </c>
      <c r="D314" s="19" t="s">
        <v>458</v>
      </c>
      <c r="E314" s="19" t="s">
        <v>462</v>
      </c>
      <c r="F314" s="4" t="s">
        <v>1593</v>
      </c>
      <c r="G314" s="4" t="s">
        <v>480</v>
      </c>
      <c r="H314" s="4" t="s">
        <v>468</v>
      </c>
      <c r="I314" s="4">
        <v>21</v>
      </c>
      <c r="J314" s="4" t="s">
        <v>831</v>
      </c>
      <c r="K314" s="4" t="s">
        <v>211</v>
      </c>
      <c r="L314" s="4">
        <v>0</v>
      </c>
      <c r="M314" s="4" t="s">
        <v>1295</v>
      </c>
      <c r="N314" s="3" t="s">
        <v>1575</v>
      </c>
      <c r="P314" s="3" t="s">
        <v>1575</v>
      </c>
      <c r="Q314" s="3" t="s">
        <v>1575</v>
      </c>
      <c r="S314" s="4">
        <v>1</v>
      </c>
      <c r="T314" s="4">
        <v>4</v>
      </c>
      <c r="U314" s="4" t="b">
        <f t="shared" si="16"/>
        <v>0</v>
      </c>
      <c r="V314" s="4" t="b">
        <f t="shared" si="17"/>
        <v>0</v>
      </c>
      <c r="W314" s="4" t="b">
        <f t="shared" si="19"/>
        <v>0</v>
      </c>
      <c r="AY314" s="4">
        <v>1</v>
      </c>
      <c r="AZ314" s="4">
        <v>1</v>
      </c>
      <c r="BA314" s="4">
        <v>1</v>
      </c>
      <c r="BB314" s="4">
        <v>1</v>
      </c>
      <c r="BL314" s="4">
        <v>1</v>
      </c>
      <c r="BM314" s="4">
        <v>1</v>
      </c>
      <c r="CG314" s="4">
        <v>1</v>
      </c>
    </row>
    <row r="315" spans="1:132" x14ac:dyDescent="0.2">
      <c r="A315" s="4">
        <f t="shared" si="18"/>
        <v>314</v>
      </c>
      <c r="B315" s="18">
        <v>42653</v>
      </c>
      <c r="C315" s="19" t="s">
        <v>432</v>
      </c>
      <c r="D315" s="19" t="s">
        <v>458</v>
      </c>
      <c r="E315" s="19" t="s">
        <v>462</v>
      </c>
      <c r="F315" s="4" t="s">
        <v>1593</v>
      </c>
      <c r="G315" s="4" t="s">
        <v>480</v>
      </c>
      <c r="H315" s="4" t="s">
        <v>469</v>
      </c>
      <c r="I315" s="4">
        <v>61</v>
      </c>
      <c r="J315" s="4" t="s">
        <v>832</v>
      </c>
      <c r="K315" s="4" t="s">
        <v>212</v>
      </c>
      <c r="L315" s="4">
        <v>0</v>
      </c>
      <c r="N315" s="3" t="s">
        <v>1575</v>
      </c>
      <c r="P315" s="4" t="s">
        <v>472</v>
      </c>
      <c r="Q315" s="3" t="s">
        <v>1575</v>
      </c>
      <c r="S315" s="4">
        <v>2</v>
      </c>
      <c r="T315" s="4">
        <v>1</v>
      </c>
      <c r="U315" s="4" t="b">
        <f t="shared" si="16"/>
        <v>1</v>
      </c>
      <c r="V315" s="4" t="b">
        <f t="shared" si="17"/>
        <v>1</v>
      </c>
      <c r="W315" s="4" t="b">
        <f t="shared" si="19"/>
        <v>1</v>
      </c>
      <c r="AB315" s="4">
        <v>1</v>
      </c>
      <c r="BV315" s="4">
        <v>1</v>
      </c>
      <c r="BY315" s="4">
        <v>1</v>
      </c>
      <c r="CH315" s="4">
        <v>5</v>
      </c>
      <c r="CJ315" s="4">
        <v>1</v>
      </c>
      <c r="CK315" s="4">
        <v>4</v>
      </c>
      <c r="CO315" s="4">
        <v>1</v>
      </c>
      <c r="CQ315" s="4">
        <v>3</v>
      </c>
    </row>
    <row r="316" spans="1:132" x14ac:dyDescent="0.2">
      <c r="A316" s="4">
        <f t="shared" si="18"/>
        <v>315</v>
      </c>
      <c r="B316" s="18">
        <v>42653</v>
      </c>
      <c r="C316" s="19" t="s">
        <v>432</v>
      </c>
      <c r="D316" s="19" t="s">
        <v>458</v>
      </c>
      <c r="E316" s="19" t="s">
        <v>462</v>
      </c>
      <c r="F316" s="4" t="s">
        <v>1593</v>
      </c>
      <c r="G316" s="4" t="s">
        <v>480</v>
      </c>
      <c r="H316" s="4" t="s">
        <v>469</v>
      </c>
      <c r="I316" s="4">
        <v>51</v>
      </c>
      <c r="J316" s="4" t="s">
        <v>833</v>
      </c>
      <c r="K316" s="4" t="s">
        <v>213</v>
      </c>
      <c r="L316" s="4">
        <v>1</v>
      </c>
      <c r="M316" s="4" t="s">
        <v>1296</v>
      </c>
      <c r="N316" s="3" t="s">
        <v>1575</v>
      </c>
      <c r="P316" s="3" t="s">
        <v>1575</v>
      </c>
      <c r="Q316" s="3" t="s">
        <v>1575</v>
      </c>
      <c r="S316" s="4">
        <v>1</v>
      </c>
      <c r="T316" s="4">
        <v>4</v>
      </c>
      <c r="U316" s="4" t="b">
        <f t="shared" si="16"/>
        <v>0</v>
      </c>
      <c r="V316" s="4" t="b">
        <f t="shared" si="17"/>
        <v>0</v>
      </c>
      <c r="W316" s="4" t="b">
        <f t="shared" si="19"/>
        <v>0</v>
      </c>
      <c r="AY316" s="4">
        <v>1</v>
      </c>
      <c r="BB316" s="4">
        <v>1</v>
      </c>
      <c r="BL316" s="4">
        <v>1</v>
      </c>
      <c r="BO316" s="4">
        <v>1</v>
      </c>
      <c r="BT316" s="4">
        <v>1</v>
      </c>
    </row>
    <row r="317" spans="1:132" x14ac:dyDescent="0.2">
      <c r="A317" s="4">
        <f t="shared" si="18"/>
        <v>316</v>
      </c>
      <c r="B317" s="18">
        <v>42653</v>
      </c>
      <c r="C317" s="19" t="s">
        <v>432</v>
      </c>
      <c r="D317" s="19" t="s">
        <v>458</v>
      </c>
      <c r="E317" s="19" t="s">
        <v>462</v>
      </c>
      <c r="F317" s="4" t="s">
        <v>1593</v>
      </c>
      <c r="G317" s="4" t="s">
        <v>480</v>
      </c>
      <c r="H317" s="4" t="s">
        <v>469</v>
      </c>
      <c r="I317" s="4">
        <v>36</v>
      </c>
      <c r="J317" s="4" t="s">
        <v>834</v>
      </c>
      <c r="K317" s="4" t="s">
        <v>29</v>
      </c>
      <c r="L317" s="4">
        <v>1</v>
      </c>
      <c r="M317" s="4" t="s">
        <v>1297</v>
      </c>
      <c r="N317" s="3" t="s">
        <v>471</v>
      </c>
      <c r="P317" s="3" t="s">
        <v>1575</v>
      </c>
      <c r="Q317" s="3" t="s">
        <v>1575</v>
      </c>
      <c r="S317" s="4">
        <v>3</v>
      </c>
      <c r="T317" s="4">
        <v>1</v>
      </c>
      <c r="U317" s="4" t="b">
        <f t="shared" si="16"/>
        <v>1</v>
      </c>
      <c r="V317" s="4" t="b">
        <f t="shared" si="17"/>
        <v>1</v>
      </c>
      <c r="W317" s="4" t="b">
        <f t="shared" si="19"/>
        <v>1</v>
      </c>
      <c r="AC317" s="4">
        <v>1</v>
      </c>
      <c r="AO317" s="4">
        <v>1</v>
      </c>
      <c r="AQ317" s="4">
        <v>1</v>
      </c>
      <c r="AS317" s="4">
        <v>1</v>
      </c>
      <c r="AT317" s="4">
        <v>1</v>
      </c>
      <c r="AU317" s="4">
        <v>1</v>
      </c>
      <c r="BV317" s="4">
        <v>1</v>
      </c>
      <c r="CH317" s="4">
        <v>2</v>
      </c>
      <c r="CJ317" s="4">
        <v>1</v>
      </c>
      <c r="CK317" s="4">
        <v>1</v>
      </c>
      <c r="CL317" s="4">
        <v>1</v>
      </c>
      <c r="CN317" s="4">
        <v>7</v>
      </c>
      <c r="CO317" s="4">
        <v>1</v>
      </c>
      <c r="CP317" s="4">
        <v>2</v>
      </c>
      <c r="CQ317" s="4">
        <v>1</v>
      </c>
      <c r="DT317" s="4">
        <v>1</v>
      </c>
      <c r="DV317" s="4">
        <v>1</v>
      </c>
      <c r="DX317" s="4">
        <v>1</v>
      </c>
      <c r="EB317" s="4">
        <v>1</v>
      </c>
    </row>
    <row r="318" spans="1:132" x14ac:dyDescent="0.2">
      <c r="A318" s="4">
        <f t="shared" si="18"/>
        <v>317</v>
      </c>
      <c r="B318" s="18">
        <v>42653</v>
      </c>
      <c r="C318" s="19" t="s">
        <v>432</v>
      </c>
      <c r="D318" s="19" t="s">
        <v>458</v>
      </c>
      <c r="E318" s="19" t="s">
        <v>462</v>
      </c>
      <c r="F318" s="4" t="s">
        <v>1593</v>
      </c>
      <c r="G318" s="4" t="s">
        <v>480</v>
      </c>
      <c r="H318" s="4" t="s">
        <v>469</v>
      </c>
      <c r="I318" s="4">
        <v>56</v>
      </c>
      <c r="J318" s="4" t="s">
        <v>835</v>
      </c>
      <c r="K318" s="4" t="s">
        <v>29</v>
      </c>
      <c r="L318" s="4">
        <v>1</v>
      </c>
      <c r="M318" s="4" t="s">
        <v>1298</v>
      </c>
      <c r="N318" s="3" t="s">
        <v>470</v>
      </c>
      <c r="P318" s="4" t="s">
        <v>473</v>
      </c>
      <c r="Q318" s="3" t="s">
        <v>1575</v>
      </c>
      <c r="S318" s="4">
        <v>2</v>
      </c>
      <c r="T318" s="4">
        <v>1</v>
      </c>
      <c r="U318" s="4" t="b">
        <f t="shared" si="16"/>
        <v>1</v>
      </c>
      <c r="V318" s="4" t="b">
        <f t="shared" si="17"/>
        <v>1</v>
      </c>
      <c r="W318" s="4" t="b">
        <f t="shared" si="19"/>
        <v>1</v>
      </c>
      <c r="AQ318" s="4">
        <v>1</v>
      </c>
      <c r="AS318" s="4">
        <v>1</v>
      </c>
      <c r="AU318" s="4">
        <v>1</v>
      </c>
      <c r="BK318" s="4">
        <v>1</v>
      </c>
      <c r="BL318" s="4">
        <v>1</v>
      </c>
      <c r="CB318" s="4">
        <v>1</v>
      </c>
      <c r="CH318" s="4">
        <v>1</v>
      </c>
      <c r="CJ318" s="4">
        <v>1</v>
      </c>
      <c r="CK318" s="4">
        <v>1</v>
      </c>
      <c r="CL318" s="4">
        <v>1</v>
      </c>
      <c r="CN318" s="4">
        <v>15</v>
      </c>
      <c r="CO318" s="4">
        <v>1</v>
      </c>
      <c r="CP318" s="4">
        <v>1</v>
      </c>
      <c r="CQ318" s="4">
        <v>1</v>
      </c>
      <c r="DV318" s="4">
        <v>1</v>
      </c>
      <c r="DX318" s="4">
        <v>1</v>
      </c>
      <c r="DZ318" s="4">
        <v>1</v>
      </c>
      <c r="EB318" s="4">
        <v>1</v>
      </c>
    </row>
    <row r="319" spans="1:132" x14ac:dyDescent="0.2">
      <c r="A319" s="4">
        <f t="shared" si="18"/>
        <v>318</v>
      </c>
      <c r="B319" s="18">
        <v>42654</v>
      </c>
      <c r="C319" s="19" t="s">
        <v>432</v>
      </c>
      <c r="D319" s="19" t="s">
        <v>458</v>
      </c>
      <c r="E319" s="19" t="s">
        <v>462</v>
      </c>
      <c r="F319" s="4" t="s">
        <v>1593</v>
      </c>
      <c r="G319" s="4" t="s">
        <v>480</v>
      </c>
      <c r="H319" s="4" t="s">
        <v>468</v>
      </c>
      <c r="I319" s="4">
        <v>56</v>
      </c>
      <c r="J319" s="4" t="s">
        <v>836</v>
      </c>
      <c r="K319" s="4" t="s">
        <v>93</v>
      </c>
      <c r="L319" s="4">
        <v>0</v>
      </c>
      <c r="M319" s="4" t="s">
        <v>1299</v>
      </c>
      <c r="N319" s="3" t="s">
        <v>470</v>
      </c>
      <c r="P319" s="3" t="s">
        <v>1575</v>
      </c>
      <c r="Q319" s="3" t="s">
        <v>1575</v>
      </c>
      <c r="S319" s="4">
        <v>1</v>
      </c>
      <c r="T319" s="4">
        <v>4</v>
      </c>
      <c r="U319" s="4" t="b">
        <f t="shared" si="16"/>
        <v>0</v>
      </c>
      <c r="V319" s="4" t="b">
        <f t="shared" si="17"/>
        <v>0</v>
      </c>
      <c r="W319" s="4" t="b">
        <f t="shared" si="19"/>
        <v>0</v>
      </c>
      <c r="AY319" s="4">
        <v>1</v>
      </c>
      <c r="AZ319" s="4">
        <v>1</v>
      </c>
      <c r="BL319" s="4">
        <v>1</v>
      </c>
      <c r="BP319" s="4">
        <v>1</v>
      </c>
      <c r="CG319" s="4">
        <v>1</v>
      </c>
    </row>
    <row r="320" spans="1:132" x14ac:dyDescent="0.2">
      <c r="A320" s="4">
        <f t="shared" si="18"/>
        <v>319</v>
      </c>
      <c r="B320" s="18">
        <v>42654</v>
      </c>
      <c r="C320" s="19" t="s">
        <v>432</v>
      </c>
      <c r="D320" s="19" t="s">
        <v>458</v>
      </c>
      <c r="E320" s="19" t="s">
        <v>462</v>
      </c>
      <c r="F320" s="4" t="s">
        <v>1593</v>
      </c>
      <c r="G320" s="4" t="s">
        <v>480</v>
      </c>
      <c r="H320" s="4" t="s">
        <v>469</v>
      </c>
      <c r="I320" s="4">
        <v>56</v>
      </c>
      <c r="J320" s="4" t="s">
        <v>837</v>
      </c>
      <c r="K320" s="4" t="s">
        <v>214</v>
      </c>
      <c r="L320" s="4">
        <v>0</v>
      </c>
      <c r="M320" s="4" t="s">
        <v>1300</v>
      </c>
      <c r="N320" s="3" t="s">
        <v>1575</v>
      </c>
      <c r="P320" s="3" t="s">
        <v>1575</v>
      </c>
      <c r="Q320" s="3" t="s">
        <v>1575</v>
      </c>
      <c r="S320" s="4">
        <v>1</v>
      </c>
      <c r="T320" s="4">
        <v>4</v>
      </c>
      <c r="U320" s="4" t="b">
        <f t="shared" si="16"/>
        <v>0</v>
      </c>
      <c r="V320" s="4" t="b">
        <f t="shared" si="17"/>
        <v>0</v>
      </c>
      <c r="W320" s="4" t="b">
        <f t="shared" si="19"/>
        <v>0</v>
      </c>
      <c r="AY320" s="4">
        <v>1</v>
      </c>
      <c r="AZ320" s="4">
        <v>1</v>
      </c>
      <c r="BK320" s="4">
        <v>1</v>
      </c>
      <c r="BL320" s="4">
        <v>1</v>
      </c>
      <c r="CG320" s="4">
        <v>1</v>
      </c>
    </row>
    <row r="321" spans="1:134" x14ac:dyDescent="0.2">
      <c r="A321" s="4">
        <f t="shared" si="18"/>
        <v>320</v>
      </c>
      <c r="B321" s="18">
        <v>42532</v>
      </c>
      <c r="C321" s="19" t="s">
        <v>432</v>
      </c>
      <c r="D321" s="19" t="s">
        <v>458</v>
      </c>
      <c r="E321" s="19" t="s">
        <v>462</v>
      </c>
      <c r="F321" s="4" t="s">
        <v>1593</v>
      </c>
      <c r="G321" s="4" t="s">
        <v>480</v>
      </c>
      <c r="H321" s="4" t="s">
        <v>468</v>
      </c>
      <c r="I321" s="4">
        <v>46</v>
      </c>
      <c r="K321" s="4" t="s">
        <v>215</v>
      </c>
      <c r="L321" s="4">
        <v>1</v>
      </c>
      <c r="M321" s="4" t="s">
        <v>1301</v>
      </c>
      <c r="N321" s="3" t="s">
        <v>470</v>
      </c>
      <c r="P321" s="4" t="s">
        <v>472</v>
      </c>
      <c r="Q321" s="3" t="s">
        <v>1575</v>
      </c>
      <c r="S321" s="4">
        <v>2</v>
      </c>
      <c r="T321" s="4">
        <v>4</v>
      </c>
      <c r="U321" s="4" t="b">
        <f t="shared" si="16"/>
        <v>0</v>
      </c>
      <c r="V321" s="4" t="b">
        <f t="shared" si="17"/>
        <v>0</v>
      </c>
      <c r="W321" s="4" t="b">
        <f t="shared" si="19"/>
        <v>0</v>
      </c>
      <c r="AY321" s="4">
        <v>1</v>
      </c>
      <c r="AZ321" s="4">
        <v>1</v>
      </c>
      <c r="BB321" s="4">
        <v>1</v>
      </c>
      <c r="BK321" s="4">
        <v>1</v>
      </c>
      <c r="BL321" s="4">
        <v>1</v>
      </c>
      <c r="BM321" s="4">
        <v>1</v>
      </c>
      <c r="BO321" s="4">
        <v>1</v>
      </c>
      <c r="BP321" s="4">
        <v>1</v>
      </c>
      <c r="CG321" s="4">
        <v>1</v>
      </c>
    </row>
    <row r="322" spans="1:134" x14ac:dyDescent="0.2">
      <c r="A322" s="4">
        <f t="shared" si="18"/>
        <v>321</v>
      </c>
      <c r="B322" s="18">
        <v>42655</v>
      </c>
      <c r="C322" s="19" t="s">
        <v>432</v>
      </c>
      <c r="D322" s="19" t="s">
        <v>458</v>
      </c>
      <c r="E322" s="19" t="s">
        <v>462</v>
      </c>
      <c r="F322" s="4" t="s">
        <v>1593</v>
      </c>
      <c r="G322" s="4" t="s">
        <v>480</v>
      </c>
      <c r="H322" s="4" t="s">
        <v>469</v>
      </c>
      <c r="I322" s="4">
        <v>41</v>
      </c>
      <c r="J322" s="4" t="s">
        <v>838</v>
      </c>
      <c r="K322" s="4" t="s">
        <v>216</v>
      </c>
      <c r="L322" s="4">
        <v>1</v>
      </c>
      <c r="M322" s="4" t="s">
        <v>1302</v>
      </c>
      <c r="N322" s="3" t="s">
        <v>1575</v>
      </c>
      <c r="P322" s="4" t="s">
        <v>473</v>
      </c>
      <c r="Q322" s="3" t="s">
        <v>1575</v>
      </c>
      <c r="S322" s="4">
        <v>2</v>
      </c>
      <c r="T322" s="4">
        <v>1</v>
      </c>
      <c r="U322" s="4" t="b">
        <f t="shared" si="16"/>
        <v>1</v>
      </c>
      <c r="V322" s="4" t="b">
        <f t="shared" si="17"/>
        <v>1</v>
      </c>
      <c r="W322" s="4" t="b">
        <f t="shared" si="19"/>
        <v>1</v>
      </c>
      <c r="AO322" s="4">
        <v>1</v>
      </c>
      <c r="AS322" s="4">
        <v>1</v>
      </c>
      <c r="AU322" s="4">
        <v>1</v>
      </c>
      <c r="BL322" s="4">
        <v>1</v>
      </c>
      <c r="BM322" s="4">
        <v>1</v>
      </c>
      <c r="BO322" s="4">
        <v>1</v>
      </c>
      <c r="CB322" s="4">
        <v>1</v>
      </c>
      <c r="CH322" s="4">
        <v>3</v>
      </c>
      <c r="CJ322" s="4">
        <v>1</v>
      </c>
      <c r="CK322" s="4">
        <v>1</v>
      </c>
      <c r="CL322" s="4">
        <v>1</v>
      </c>
      <c r="CN322" s="4">
        <v>12</v>
      </c>
      <c r="CO322" s="4">
        <v>1</v>
      </c>
      <c r="CP322" s="4">
        <v>1</v>
      </c>
      <c r="CQ322" s="4">
        <v>1</v>
      </c>
      <c r="DV322" s="4">
        <v>1</v>
      </c>
      <c r="DX322" s="4">
        <v>1</v>
      </c>
      <c r="DZ322" s="4">
        <v>1</v>
      </c>
      <c r="EA322" s="4">
        <v>1</v>
      </c>
      <c r="EB322" s="4">
        <v>1</v>
      </c>
    </row>
    <row r="323" spans="1:134" x14ac:dyDescent="0.2">
      <c r="A323" s="4">
        <f t="shared" si="18"/>
        <v>322</v>
      </c>
      <c r="B323" s="18">
        <v>42655</v>
      </c>
      <c r="C323" s="19" t="s">
        <v>432</v>
      </c>
      <c r="D323" s="19" t="s">
        <v>458</v>
      </c>
      <c r="E323" s="19" t="s">
        <v>462</v>
      </c>
      <c r="F323" s="4" t="s">
        <v>1593</v>
      </c>
      <c r="G323" s="4" t="s">
        <v>480</v>
      </c>
      <c r="H323" s="4" t="s">
        <v>469</v>
      </c>
      <c r="I323" s="4">
        <v>41</v>
      </c>
      <c r="J323" s="4" t="s">
        <v>839</v>
      </c>
      <c r="K323" s="4" t="s">
        <v>216</v>
      </c>
      <c r="L323" s="4">
        <v>0</v>
      </c>
      <c r="M323" s="4" t="s">
        <v>1303</v>
      </c>
      <c r="N323" s="3" t="s">
        <v>1575</v>
      </c>
      <c r="P323" s="3" t="s">
        <v>1575</v>
      </c>
      <c r="Q323" s="3" t="s">
        <v>1575</v>
      </c>
      <c r="S323" s="4">
        <v>1</v>
      </c>
      <c r="T323" s="4">
        <v>1</v>
      </c>
      <c r="U323" s="4" t="b">
        <f t="shared" ref="U323:U386" si="20">SUM(SUM(X323:AX323))&gt;0</f>
        <v>1</v>
      </c>
      <c r="V323" s="4" t="b">
        <f t="shared" ref="V323:V386" si="21">AND(SUM(SUM(AY323:BJ323))=0, U323)</f>
        <v>0</v>
      </c>
      <c r="W323" s="4" t="b">
        <f t="shared" si="19"/>
        <v>0</v>
      </c>
      <c r="AU323" s="4">
        <v>1</v>
      </c>
      <c r="BF323" s="4">
        <v>1</v>
      </c>
      <c r="BL323" s="4">
        <v>1</v>
      </c>
      <c r="BM323" s="4">
        <v>1</v>
      </c>
      <c r="BS323" s="4">
        <v>1</v>
      </c>
      <c r="CB323" s="4">
        <v>1</v>
      </c>
      <c r="CH323" s="4">
        <v>1</v>
      </c>
      <c r="CJ323" s="4">
        <v>1</v>
      </c>
      <c r="CK323" s="4">
        <v>1</v>
      </c>
      <c r="CL323" s="4">
        <v>1</v>
      </c>
      <c r="CN323" s="4">
        <v>12</v>
      </c>
      <c r="CO323" s="4">
        <v>1</v>
      </c>
      <c r="CP323" s="4">
        <v>1</v>
      </c>
      <c r="CQ323" s="4">
        <v>1</v>
      </c>
      <c r="DV323" s="4">
        <v>1</v>
      </c>
      <c r="DX323" s="4">
        <v>1</v>
      </c>
      <c r="DZ323" s="4">
        <v>1</v>
      </c>
      <c r="EB323" s="4">
        <v>1</v>
      </c>
      <c r="ED323" s="4">
        <v>1</v>
      </c>
    </row>
    <row r="324" spans="1:134" x14ac:dyDescent="0.2">
      <c r="A324" s="4">
        <f t="shared" ref="A324:A387" si="22">A323+1</f>
        <v>323</v>
      </c>
      <c r="B324" s="18">
        <v>42653</v>
      </c>
      <c r="C324" s="19" t="s">
        <v>432</v>
      </c>
      <c r="D324" s="19" t="s">
        <v>458</v>
      </c>
      <c r="E324" s="19" t="s">
        <v>462</v>
      </c>
      <c r="F324" s="4" t="s">
        <v>1593</v>
      </c>
      <c r="G324" s="4" t="s">
        <v>480</v>
      </c>
      <c r="H324" s="4" t="s">
        <v>468</v>
      </c>
      <c r="I324" s="4">
        <v>51</v>
      </c>
      <c r="J324" s="4" t="s">
        <v>840</v>
      </c>
      <c r="K324" s="4" t="s">
        <v>1575</v>
      </c>
      <c r="L324" s="4">
        <v>1</v>
      </c>
      <c r="M324" s="4" t="s">
        <v>1173</v>
      </c>
      <c r="N324" s="3" t="s">
        <v>470</v>
      </c>
      <c r="P324" s="4" t="s">
        <v>472</v>
      </c>
      <c r="Q324" s="4">
        <v>5</v>
      </c>
      <c r="S324" s="4">
        <v>2</v>
      </c>
      <c r="T324" s="4">
        <v>1</v>
      </c>
      <c r="U324" s="4" t="b">
        <f t="shared" si="20"/>
        <v>1</v>
      </c>
      <c r="V324" s="4" t="b">
        <f t="shared" si="21"/>
        <v>1</v>
      </c>
      <c r="W324" s="4" t="b">
        <f t="shared" ref="W324:W387" si="23">AND(SUM(SUM(X324:AT324),SUM(AV324:AX324))&gt;0,V324)</f>
        <v>1</v>
      </c>
      <c r="X324" s="4">
        <v>1</v>
      </c>
      <c r="AO324" s="4">
        <v>1</v>
      </c>
      <c r="AU324" s="4">
        <v>1</v>
      </c>
      <c r="BK324" s="4">
        <v>1</v>
      </c>
      <c r="BL324" s="4">
        <v>1</v>
      </c>
      <c r="BO324" s="4">
        <v>1</v>
      </c>
      <c r="BV324" s="4">
        <v>1</v>
      </c>
      <c r="CH324" s="4">
        <v>2</v>
      </c>
      <c r="CJ324" s="4">
        <v>1</v>
      </c>
      <c r="CK324" s="4">
        <v>1</v>
      </c>
      <c r="CL324" s="4">
        <v>1</v>
      </c>
      <c r="CN324" s="4">
        <v>12</v>
      </c>
      <c r="CP324" s="4">
        <v>1</v>
      </c>
      <c r="CQ324" s="4">
        <v>1</v>
      </c>
      <c r="DT324" s="4">
        <v>1</v>
      </c>
      <c r="DZ324" s="4">
        <v>1</v>
      </c>
    </row>
    <row r="325" spans="1:134" x14ac:dyDescent="0.2">
      <c r="A325" s="4">
        <f t="shared" si="22"/>
        <v>324</v>
      </c>
      <c r="B325" s="18">
        <v>42653</v>
      </c>
      <c r="C325" s="19" t="s">
        <v>432</v>
      </c>
      <c r="D325" s="19" t="s">
        <v>458</v>
      </c>
      <c r="E325" s="19" t="s">
        <v>462</v>
      </c>
      <c r="F325" s="4" t="s">
        <v>1593</v>
      </c>
      <c r="G325" s="4" t="s">
        <v>480</v>
      </c>
      <c r="H325" s="4" t="s">
        <v>469</v>
      </c>
      <c r="I325" s="4">
        <v>46</v>
      </c>
      <c r="J325" s="4" t="s">
        <v>841</v>
      </c>
      <c r="K325" s="4" t="s">
        <v>1575</v>
      </c>
      <c r="L325" s="4">
        <v>1</v>
      </c>
      <c r="N325" s="3" t="s">
        <v>470</v>
      </c>
      <c r="P325" s="4" t="s">
        <v>472</v>
      </c>
      <c r="Q325" s="3" t="s">
        <v>1575</v>
      </c>
      <c r="S325" s="4">
        <v>2</v>
      </c>
      <c r="T325" s="4">
        <v>1</v>
      </c>
      <c r="U325" s="4" t="b">
        <f t="shared" si="20"/>
        <v>1</v>
      </c>
      <c r="V325" s="4" t="b">
        <f t="shared" si="21"/>
        <v>1</v>
      </c>
      <c r="W325" s="4" t="b">
        <f t="shared" si="23"/>
        <v>1</v>
      </c>
      <c r="X325" s="4">
        <v>1</v>
      </c>
      <c r="AU325" s="4">
        <v>1</v>
      </c>
      <c r="BV325" s="4">
        <v>1</v>
      </c>
      <c r="CH325" s="4">
        <v>2</v>
      </c>
      <c r="CJ325" s="4">
        <v>1</v>
      </c>
      <c r="CK325" s="4">
        <v>1</v>
      </c>
      <c r="CL325" s="4">
        <v>1</v>
      </c>
      <c r="CN325" s="4">
        <v>16</v>
      </c>
      <c r="CP325" s="4">
        <v>1</v>
      </c>
      <c r="CQ325" s="4">
        <v>1</v>
      </c>
      <c r="DT325" s="4">
        <v>1</v>
      </c>
      <c r="DW325" s="4">
        <v>1</v>
      </c>
      <c r="DZ325" s="4">
        <v>1</v>
      </c>
    </row>
    <row r="326" spans="1:134" x14ac:dyDescent="0.2">
      <c r="A326" s="4">
        <f t="shared" si="22"/>
        <v>325</v>
      </c>
      <c r="B326" s="18">
        <v>42653</v>
      </c>
      <c r="C326" s="19" t="s">
        <v>432</v>
      </c>
      <c r="D326" s="19" t="s">
        <v>458</v>
      </c>
      <c r="E326" s="19" t="s">
        <v>462</v>
      </c>
      <c r="F326" s="4" t="s">
        <v>1593</v>
      </c>
      <c r="G326" s="4" t="s">
        <v>480</v>
      </c>
      <c r="H326" s="4" t="s">
        <v>468</v>
      </c>
      <c r="I326" s="4">
        <v>26</v>
      </c>
      <c r="J326" s="4" t="s">
        <v>842</v>
      </c>
      <c r="K326" s="4" t="s">
        <v>1575</v>
      </c>
      <c r="L326" s="4">
        <v>1</v>
      </c>
      <c r="N326" s="3" t="s">
        <v>470</v>
      </c>
      <c r="P326" s="4" t="s">
        <v>472</v>
      </c>
      <c r="Q326" s="4">
        <v>5</v>
      </c>
      <c r="S326" s="4">
        <v>2</v>
      </c>
      <c r="T326" s="4">
        <v>1</v>
      </c>
      <c r="U326" s="4" t="b">
        <f t="shared" si="20"/>
        <v>1</v>
      </c>
      <c r="V326" s="4" t="b">
        <f t="shared" si="21"/>
        <v>1</v>
      </c>
      <c r="W326" s="4" t="b">
        <f t="shared" si="23"/>
        <v>1</v>
      </c>
      <c r="X326" s="4">
        <v>1</v>
      </c>
      <c r="AU326" s="4">
        <v>1</v>
      </c>
      <c r="BV326" s="4">
        <v>1</v>
      </c>
      <c r="CH326" s="4">
        <v>3</v>
      </c>
      <c r="CJ326" s="4">
        <v>1</v>
      </c>
      <c r="CK326" s="4">
        <v>1</v>
      </c>
      <c r="CL326" s="4">
        <v>1</v>
      </c>
      <c r="CN326" s="4">
        <v>14</v>
      </c>
      <c r="CP326" s="4">
        <v>1</v>
      </c>
      <c r="CQ326" s="4">
        <v>1</v>
      </c>
      <c r="DV326" s="4">
        <v>1</v>
      </c>
      <c r="DZ326" s="4">
        <v>1</v>
      </c>
    </row>
    <row r="327" spans="1:134" x14ac:dyDescent="0.2">
      <c r="A327" s="4">
        <f t="shared" si="22"/>
        <v>326</v>
      </c>
      <c r="B327" s="18">
        <v>42653</v>
      </c>
      <c r="C327" s="19" t="s">
        <v>432</v>
      </c>
      <c r="D327" s="19" t="s">
        <v>458</v>
      </c>
      <c r="E327" s="19" t="s">
        <v>462</v>
      </c>
      <c r="F327" s="4" t="s">
        <v>1593</v>
      </c>
      <c r="G327" s="4" t="s">
        <v>480</v>
      </c>
      <c r="H327" s="4" t="s">
        <v>469</v>
      </c>
      <c r="I327" s="4">
        <v>61</v>
      </c>
      <c r="J327" s="4" t="s">
        <v>843</v>
      </c>
      <c r="K327" s="4" t="s">
        <v>1575</v>
      </c>
      <c r="L327" s="4">
        <v>1</v>
      </c>
      <c r="N327" s="3" t="s">
        <v>470</v>
      </c>
      <c r="P327" s="4" t="s">
        <v>472</v>
      </c>
      <c r="Q327" s="4">
        <v>5</v>
      </c>
      <c r="S327" s="4">
        <v>2</v>
      </c>
      <c r="T327" s="4">
        <v>1</v>
      </c>
      <c r="U327" s="4" t="b">
        <f t="shared" si="20"/>
        <v>1</v>
      </c>
      <c r="V327" s="4" t="b">
        <f t="shared" si="21"/>
        <v>1</v>
      </c>
      <c r="W327" s="4" t="b">
        <f t="shared" si="23"/>
        <v>1</v>
      </c>
      <c r="X327" s="4">
        <v>1</v>
      </c>
      <c r="AU327" s="4">
        <v>1</v>
      </c>
      <c r="BV327" s="4">
        <v>1</v>
      </c>
      <c r="CB327" s="4">
        <v>1</v>
      </c>
      <c r="CH327" s="4">
        <v>3</v>
      </c>
      <c r="CJ327" s="4">
        <v>1</v>
      </c>
      <c r="CK327" s="4">
        <v>1</v>
      </c>
      <c r="CL327" s="4">
        <v>1</v>
      </c>
      <c r="CN327" s="4">
        <v>10</v>
      </c>
      <c r="CP327" s="4">
        <v>1</v>
      </c>
      <c r="CQ327" s="4">
        <v>1</v>
      </c>
      <c r="DV327" s="4">
        <v>1</v>
      </c>
      <c r="DZ327" s="4">
        <v>1</v>
      </c>
    </row>
    <row r="328" spans="1:134" x14ac:dyDescent="0.2">
      <c r="A328" s="4">
        <f t="shared" si="22"/>
        <v>327</v>
      </c>
      <c r="B328" s="18">
        <v>42653</v>
      </c>
      <c r="C328" s="19" t="s">
        <v>432</v>
      </c>
      <c r="D328" s="19" t="s">
        <v>458</v>
      </c>
      <c r="E328" s="19" t="s">
        <v>462</v>
      </c>
      <c r="F328" s="4" t="s">
        <v>1593</v>
      </c>
      <c r="G328" s="4" t="s">
        <v>480</v>
      </c>
      <c r="H328" s="4" t="s">
        <v>468</v>
      </c>
      <c r="I328" s="4">
        <v>41</v>
      </c>
      <c r="J328" s="4" t="s">
        <v>844</v>
      </c>
      <c r="K328" s="4" t="s">
        <v>1575</v>
      </c>
      <c r="L328" s="4">
        <v>1</v>
      </c>
      <c r="N328" s="3" t="s">
        <v>470</v>
      </c>
      <c r="P328" s="4" t="s">
        <v>472</v>
      </c>
      <c r="Q328" s="4">
        <v>5</v>
      </c>
      <c r="S328" s="4">
        <v>2</v>
      </c>
      <c r="T328" s="4">
        <v>1</v>
      </c>
      <c r="U328" s="4" t="b">
        <f t="shared" si="20"/>
        <v>1</v>
      </c>
      <c r="V328" s="4" t="b">
        <f t="shared" si="21"/>
        <v>1</v>
      </c>
      <c r="W328" s="4" t="b">
        <f t="shared" si="23"/>
        <v>1</v>
      </c>
      <c r="X328" s="4">
        <v>1</v>
      </c>
      <c r="AU328" s="4">
        <v>1</v>
      </c>
      <c r="BV328" s="4">
        <v>1</v>
      </c>
      <c r="CH328" s="4">
        <v>1</v>
      </c>
      <c r="CJ328" s="4">
        <v>1</v>
      </c>
      <c r="CK328" s="4">
        <v>1</v>
      </c>
      <c r="CL328" s="4">
        <v>1</v>
      </c>
      <c r="CN328" s="4">
        <v>11</v>
      </c>
      <c r="CP328" s="4">
        <v>1</v>
      </c>
      <c r="CQ328" s="4">
        <v>1</v>
      </c>
      <c r="DT328" s="4">
        <v>1</v>
      </c>
      <c r="DV328" s="4">
        <v>1</v>
      </c>
      <c r="DZ328" s="4">
        <v>1</v>
      </c>
    </row>
    <row r="329" spans="1:134" x14ac:dyDescent="0.2">
      <c r="A329" s="4">
        <f t="shared" si="22"/>
        <v>328</v>
      </c>
      <c r="B329" s="18">
        <v>42653</v>
      </c>
      <c r="C329" s="19" t="s">
        <v>432</v>
      </c>
      <c r="D329" s="19" t="s">
        <v>458</v>
      </c>
      <c r="E329" s="19" t="s">
        <v>462</v>
      </c>
      <c r="F329" s="4" t="s">
        <v>1593</v>
      </c>
      <c r="G329" s="4" t="s">
        <v>480</v>
      </c>
      <c r="H329" s="4" t="s">
        <v>469</v>
      </c>
      <c r="I329" s="4">
        <v>71</v>
      </c>
      <c r="J329" s="4" t="s">
        <v>845</v>
      </c>
      <c r="K329" s="4" t="s">
        <v>1575</v>
      </c>
      <c r="L329" s="4">
        <v>0</v>
      </c>
      <c r="M329" s="4" t="s">
        <v>1304</v>
      </c>
      <c r="N329" s="3" t="s">
        <v>470</v>
      </c>
      <c r="P329" s="4" t="s">
        <v>473</v>
      </c>
      <c r="Q329" s="4">
        <v>5</v>
      </c>
      <c r="S329" s="4">
        <v>3</v>
      </c>
      <c r="T329" s="4">
        <v>1</v>
      </c>
      <c r="U329" s="4" t="b">
        <f t="shared" si="20"/>
        <v>1</v>
      </c>
      <c r="V329" s="4" t="b">
        <f t="shared" si="21"/>
        <v>0</v>
      </c>
      <c r="W329" s="4" t="b">
        <f t="shared" si="23"/>
        <v>0</v>
      </c>
      <c r="AU329" s="4">
        <v>1</v>
      </c>
      <c r="AY329" s="4">
        <v>1</v>
      </c>
      <c r="CH329" s="4">
        <v>1</v>
      </c>
      <c r="CJ329" s="4">
        <v>1</v>
      </c>
      <c r="CK329" s="4">
        <v>1</v>
      </c>
      <c r="CL329" s="4">
        <v>1</v>
      </c>
      <c r="CN329" s="4">
        <v>2</v>
      </c>
      <c r="CQ329" s="4">
        <v>1</v>
      </c>
      <c r="DT329" s="4">
        <v>1</v>
      </c>
      <c r="DZ329" s="4">
        <v>1</v>
      </c>
    </row>
    <row r="330" spans="1:134" x14ac:dyDescent="0.2">
      <c r="A330" s="4">
        <f t="shared" si="22"/>
        <v>329</v>
      </c>
      <c r="B330" s="18">
        <v>42653</v>
      </c>
      <c r="C330" s="19" t="s">
        <v>432</v>
      </c>
      <c r="D330" s="19" t="s">
        <v>458</v>
      </c>
      <c r="E330" s="19" t="s">
        <v>462</v>
      </c>
      <c r="F330" s="4" t="s">
        <v>1593</v>
      </c>
      <c r="G330" s="4" t="s">
        <v>480</v>
      </c>
      <c r="H330" s="4" t="s">
        <v>469</v>
      </c>
      <c r="I330" s="4">
        <v>51</v>
      </c>
      <c r="J330" s="4" t="s">
        <v>846</v>
      </c>
      <c r="K330" s="4" t="s">
        <v>1575</v>
      </c>
      <c r="L330" s="4">
        <v>1</v>
      </c>
      <c r="N330" s="3" t="s">
        <v>470</v>
      </c>
      <c r="P330" s="4" t="s">
        <v>472</v>
      </c>
      <c r="Q330" s="4">
        <v>5</v>
      </c>
      <c r="S330" s="4">
        <v>2</v>
      </c>
      <c r="T330" s="4">
        <v>1</v>
      </c>
      <c r="U330" s="4" t="b">
        <f t="shared" si="20"/>
        <v>1</v>
      </c>
      <c r="V330" s="4" t="b">
        <f t="shared" si="21"/>
        <v>1</v>
      </c>
      <c r="W330" s="4" t="b">
        <f t="shared" si="23"/>
        <v>1</v>
      </c>
      <c r="AO330" s="4">
        <v>1</v>
      </c>
      <c r="CH330" s="4">
        <v>3</v>
      </c>
      <c r="CJ330" s="4">
        <v>1</v>
      </c>
      <c r="CK330" s="4">
        <v>1</v>
      </c>
      <c r="CL330" s="4">
        <v>1</v>
      </c>
      <c r="CN330" s="4">
        <v>10</v>
      </c>
      <c r="CP330" s="4">
        <v>1</v>
      </c>
      <c r="CQ330" s="4">
        <v>1</v>
      </c>
      <c r="DU330" s="4">
        <v>1</v>
      </c>
      <c r="DV330" s="4">
        <v>1</v>
      </c>
      <c r="DZ330" s="4">
        <v>1</v>
      </c>
    </row>
    <row r="331" spans="1:134" x14ac:dyDescent="0.2">
      <c r="A331" s="4">
        <f t="shared" si="22"/>
        <v>330</v>
      </c>
      <c r="B331" s="18">
        <v>42653</v>
      </c>
      <c r="C331" s="19" t="s">
        <v>432</v>
      </c>
      <c r="D331" s="19" t="s">
        <v>458</v>
      </c>
      <c r="E331" s="19" t="s">
        <v>462</v>
      </c>
      <c r="F331" s="4" t="s">
        <v>1593</v>
      </c>
      <c r="G331" s="4" t="s">
        <v>480</v>
      </c>
      <c r="H331" s="4" t="s">
        <v>468</v>
      </c>
      <c r="I331" s="4">
        <v>31</v>
      </c>
      <c r="J331" s="4" t="s">
        <v>847</v>
      </c>
      <c r="K331" s="4" t="s">
        <v>1575</v>
      </c>
      <c r="L331" s="4">
        <v>1</v>
      </c>
      <c r="N331" s="3" t="s">
        <v>470</v>
      </c>
      <c r="P331" s="4" t="s">
        <v>472</v>
      </c>
      <c r="Q331" s="4">
        <v>5</v>
      </c>
      <c r="S331" s="4">
        <v>2</v>
      </c>
      <c r="T331" s="4">
        <v>1</v>
      </c>
      <c r="U331" s="4" t="b">
        <f t="shared" si="20"/>
        <v>1</v>
      </c>
      <c r="V331" s="4" t="b">
        <f t="shared" si="21"/>
        <v>1</v>
      </c>
      <c r="W331" s="4" t="b">
        <f t="shared" si="23"/>
        <v>0</v>
      </c>
      <c r="AU331" s="4">
        <v>1</v>
      </c>
      <c r="CH331" s="4">
        <v>3</v>
      </c>
      <c r="CJ331" s="4">
        <v>1</v>
      </c>
      <c r="CK331" s="4">
        <v>1</v>
      </c>
      <c r="CL331" s="4">
        <v>1</v>
      </c>
      <c r="CN331" s="4">
        <v>13</v>
      </c>
      <c r="CP331" s="4">
        <v>1</v>
      </c>
      <c r="CQ331" s="4">
        <v>1</v>
      </c>
      <c r="DV331" s="4">
        <v>1</v>
      </c>
      <c r="DZ331" s="4">
        <v>1</v>
      </c>
      <c r="EA331" s="4">
        <v>1</v>
      </c>
    </row>
    <row r="332" spans="1:134" x14ac:dyDescent="0.2">
      <c r="A332" s="4">
        <f t="shared" si="22"/>
        <v>331</v>
      </c>
      <c r="B332" s="18">
        <v>42653</v>
      </c>
      <c r="C332" s="19" t="s">
        <v>432</v>
      </c>
      <c r="D332" s="19" t="s">
        <v>458</v>
      </c>
      <c r="E332" s="19" t="s">
        <v>462</v>
      </c>
      <c r="F332" s="4" t="s">
        <v>1593</v>
      </c>
      <c r="G332" s="4" t="s">
        <v>480</v>
      </c>
      <c r="H332" s="4" t="s">
        <v>468</v>
      </c>
      <c r="I332" s="4">
        <v>46</v>
      </c>
      <c r="J332" s="4" t="s">
        <v>848</v>
      </c>
      <c r="K332" s="4" t="s">
        <v>1575</v>
      </c>
      <c r="L332" s="4">
        <v>1</v>
      </c>
      <c r="N332" s="3" t="s">
        <v>470</v>
      </c>
      <c r="P332" s="4" t="s">
        <v>472</v>
      </c>
      <c r="Q332" s="4">
        <v>5</v>
      </c>
      <c r="S332" s="4">
        <v>2</v>
      </c>
      <c r="T332" s="4">
        <v>1</v>
      </c>
      <c r="U332" s="4" t="b">
        <f t="shared" si="20"/>
        <v>1</v>
      </c>
      <c r="V332" s="4" t="b">
        <f t="shared" si="21"/>
        <v>1</v>
      </c>
      <c r="W332" s="4" t="b">
        <f t="shared" si="23"/>
        <v>1</v>
      </c>
      <c r="X332" s="4">
        <v>1</v>
      </c>
      <c r="AU332" s="4">
        <v>1</v>
      </c>
      <c r="BV332" s="4">
        <v>1</v>
      </c>
      <c r="CH332" s="4">
        <v>3</v>
      </c>
      <c r="CJ332" s="4">
        <v>1</v>
      </c>
      <c r="CK332" s="4">
        <v>1</v>
      </c>
      <c r="CL332" s="4">
        <v>1</v>
      </c>
      <c r="CN332" s="4">
        <v>21</v>
      </c>
      <c r="CP332" s="4">
        <v>1</v>
      </c>
      <c r="CQ332" s="4">
        <v>1</v>
      </c>
      <c r="DV332" s="4">
        <v>1</v>
      </c>
      <c r="DZ332" s="4">
        <v>1</v>
      </c>
    </row>
    <row r="333" spans="1:134" x14ac:dyDescent="0.2">
      <c r="A333" s="4">
        <f t="shared" si="22"/>
        <v>332</v>
      </c>
      <c r="B333" s="18">
        <v>42653</v>
      </c>
      <c r="C333" s="19" t="s">
        <v>432</v>
      </c>
      <c r="D333" s="19" t="s">
        <v>458</v>
      </c>
      <c r="E333" s="19" t="s">
        <v>462</v>
      </c>
      <c r="F333" s="4" t="s">
        <v>1593</v>
      </c>
      <c r="G333" s="4" t="s">
        <v>480</v>
      </c>
      <c r="H333" s="4" t="s">
        <v>468</v>
      </c>
      <c r="I333" s="4">
        <v>26</v>
      </c>
      <c r="J333" s="4" t="s">
        <v>849</v>
      </c>
      <c r="K333" s="4" t="s">
        <v>1575</v>
      </c>
      <c r="L333" s="4">
        <v>0</v>
      </c>
      <c r="N333" s="3" t="s">
        <v>470</v>
      </c>
      <c r="P333" s="4" t="s">
        <v>472</v>
      </c>
      <c r="Q333" s="4">
        <v>5</v>
      </c>
      <c r="S333" s="4">
        <v>2</v>
      </c>
      <c r="T333" s="4">
        <v>1</v>
      </c>
      <c r="U333" s="4" t="b">
        <f t="shared" si="20"/>
        <v>1</v>
      </c>
      <c r="V333" s="4" t="b">
        <f t="shared" si="21"/>
        <v>1</v>
      </c>
      <c r="W333" s="4" t="b">
        <f t="shared" si="23"/>
        <v>0</v>
      </c>
      <c r="AU333" s="4">
        <v>1</v>
      </c>
      <c r="BV333" s="4">
        <v>1</v>
      </c>
      <c r="CH333" s="4">
        <v>3</v>
      </c>
      <c r="CJ333" s="4">
        <v>1</v>
      </c>
      <c r="CK333" s="4">
        <v>1</v>
      </c>
      <c r="CL333" s="4">
        <v>1</v>
      </c>
      <c r="CN333" s="4">
        <v>30</v>
      </c>
      <c r="CP333" s="4">
        <v>1</v>
      </c>
      <c r="CQ333" s="4">
        <v>2</v>
      </c>
      <c r="CU333" s="4">
        <v>1</v>
      </c>
      <c r="CZ333" s="4">
        <v>1</v>
      </c>
      <c r="DD333" s="4">
        <v>1</v>
      </c>
      <c r="DO333" s="4">
        <v>1</v>
      </c>
      <c r="DZ333" s="4">
        <v>1</v>
      </c>
    </row>
    <row r="334" spans="1:134" x14ac:dyDescent="0.2">
      <c r="A334" s="4">
        <f t="shared" si="22"/>
        <v>333</v>
      </c>
      <c r="B334" s="18">
        <v>42653</v>
      </c>
      <c r="C334" s="19" t="s">
        <v>431</v>
      </c>
      <c r="D334" s="19" t="s">
        <v>458</v>
      </c>
      <c r="E334" s="19" t="s">
        <v>462</v>
      </c>
      <c r="F334" s="4" t="s">
        <v>1593</v>
      </c>
      <c r="G334" s="4" t="s">
        <v>480</v>
      </c>
      <c r="H334" s="4" t="s">
        <v>468</v>
      </c>
      <c r="I334" s="4">
        <v>56</v>
      </c>
      <c r="J334" s="4" t="s">
        <v>850</v>
      </c>
      <c r="K334" s="4" t="s">
        <v>217</v>
      </c>
      <c r="L334" s="4">
        <v>1</v>
      </c>
      <c r="M334" s="4" t="s">
        <v>1305</v>
      </c>
      <c r="N334" s="3" t="s">
        <v>470</v>
      </c>
      <c r="P334" s="4" t="s">
        <v>472</v>
      </c>
      <c r="Q334" s="3">
        <v>1</v>
      </c>
      <c r="S334" s="4">
        <v>2</v>
      </c>
      <c r="T334" s="4">
        <v>1</v>
      </c>
      <c r="U334" s="4" t="b">
        <f t="shared" si="20"/>
        <v>1</v>
      </c>
      <c r="V334" s="4" t="b">
        <f t="shared" si="21"/>
        <v>1</v>
      </c>
      <c r="W334" s="4" t="b">
        <f t="shared" si="23"/>
        <v>1</v>
      </c>
      <c r="AE334" s="4">
        <v>1</v>
      </c>
      <c r="CB334" s="4">
        <v>1</v>
      </c>
      <c r="CH334" s="4">
        <v>1</v>
      </c>
      <c r="CI334" s="4">
        <v>1</v>
      </c>
      <c r="CJ334" s="4">
        <v>1</v>
      </c>
      <c r="CK334" s="4">
        <v>1</v>
      </c>
      <c r="CL334" s="4">
        <v>1</v>
      </c>
      <c r="CM334" s="4">
        <v>1</v>
      </c>
      <c r="CN334" s="4">
        <v>8</v>
      </c>
      <c r="CO334" s="4">
        <v>1</v>
      </c>
      <c r="CP334" s="4">
        <v>1</v>
      </c>
      <c r="CQ334" s="4">
        <v>1</v>
      </c>
    </row>
    <row r="335" spans="1:134" x14ac:dyDescent="0.2">
      <c r="A335" s="4">
        <f t="shared" si="22"/>
        <v>334</v>
      </c>
      <c r="B335" s="18">
        <v>42653</v>
      </c>
      <c r="C335" s="19" t="s">
        <v>431</v>
      </c>
      <c r="D335" s="19" t="s">
        <v>458</v>
      </c>
      <c r="E335" s="19" t="s">
        <v>462</v>
      </c>
      <c r="F335" s="4" t="s">
        <v>1593</v>
      </c>
      <c r="G335" s="4" t="s">
        <v>480</v>
      </c>
      <c r="H335" s="4" t="s">
        <v>469</v>
      </c>
      <c r="I335" s="4">
        <v>51</v>
      </c>
      <c r="J335" s="4" t="s">
        <v>851</v>
      </c>
      <c r="K335" s="4" t="s">
        <v>218</v>
      </c>
      <c r="L335" s="4">
        <v>1</v>
      </c>
      <c r="N335" s="3" t="s">
        <v>470</v>
      </c>
      <c r="P335" s="4" t="s">
        <v>472</v>
      </c>
      <c r="Q335" s="3">
        <v>1</v>
      </c>
      <c r="S335" s="4">
        <v>2</v>
      </c>
      <c r="T335" s="4">
        <v>1</v>
      </c>
      <c r="U335" s="4" t="b">
        <f t="shared" si="20"/>
        <v>1</v>
      </c>
      <c r="V335" s="4" t="b">
        <f t="shared" si="21"/>
        <v>1</v>
      </c>
      <c r="W335" s="4" t="b">
        <f t="shared" si="23"/>
        <v>1</v>
      </c>
      <c r="AE335" s="4">
        <v>1</v>
      </c>
      <c r="AS335" s="4">
        <v>1</v>
      </c>
      <c r="CB335" s="4">
        <v>1</v>
      </c>
      <c r="CH335" s="4">
        <v>1</v>
      </c>
      <c r="CI335" s="4">
        <v>1</v>
      </c>
      <c r="CJ335" s="4">
        <v>1</v>
      </c>
      <c r="CK335" s="4">
        <v>1</v>
      </c>
      <c r="CL335" s="4">
        <v>1</v>
      </c>
      <c r="CM335" s="4">
        <v>1</v>
      </c>
      <c r="CN335" s="4">
        <v>8</v>
      </c>
      <c r="CO335" s="4">
        <v>1</v>
      </c>
      <c r="CP335" s="4">
        <v>1</v>
      </c>
      <c r="CQ335" s="4">
        <v>1</v>
      </c>
    </row>
    <row r="336" spans="1:134" x14ac:dyDescent="0.2">
      <c r="A336" s="4">
        <f t="shared" si="22"/>
        <v>335</v>
      </c>
      <c r="B336" s="18">
        <v>42653</v>
      </c>
      <c r="C336" s="19" t="s">
        <v>431</v>
      </c>
      <c r="D336" s="19" t="s">
        <v>458</v>
      </c>
      <c r="E336" s="19" t="s">
        <v>462</v>
      </c>
      <c r="F336" s="4" t="s">
        <v>1593</v>
      </c>
      <c r="G336" s="4" t="s">
        <v>480</v>
      </c>
      <c r="H336" s="4" t="s">
        <v>468</v>
      </c>
      <c r="I336" s="4">
        <v>56</v>
      </c>
      <c r="J336" s="4" t="s">
        <v>852</v>
      </c>
      <c r="K336" s="4" t="s">
        <v>219</v>
      </c>
      <c r="L336" s="4">
        <v>1</v>
      </c>
      <c r="M336" s="4" t="s">
        <v>1306</v>
      </c>
      <c r="N336" s="3" t="s">
        <v>470</v>
      </c>
      <c r="P336" s="4" t="s">
        <v>472</v>
      </c>
      <c r="Q336" s="3">
        <v>1</v>
      </c>
      <c r="S336" s="4">
        <v>2</v>
      </c>
      <c r="T336" s="4">
        <v>1</v>
      </c>
      <c r="U336" s="4" t="b">
        <f t="shared" si="20"/>
        <v>1</v>
      </c>
      <c r="V336" s="4" t="b">
        <f t="shared" si="21"/>
        <v>1</v>
      </c>
      <c r="W336" s="4" t="b">
        <f t="shared" si="23"/>
        <v>1</v>
      </c>
      <c r="AE336" s="4">
        <v>1</v>
      </c>
      <c r="AF336" s="4">
        <v>1</v>
      </c>
      <c r="AS336" s="4">
        <v>1</v>
      </c>
      <c r="CB336" s="4">
        <v>1</v>
      </c>
      <c r="CH336" s="4">
        <v>1</v>
      </c>
      <c r="CI336" s="4">
        <v>1</v>
      </c>
      <c r="CJ336" s="4">
        <v>1</v>
      </c>
      <c r="CK336" s="4">
        <v>1</v>
      </c>
      <c r="CL336" s="4">
        <v>1</v>
      </c>
      <c r="CM336" s="4">
        <v>1</v>
      </c>
      <c r="CN336" s="4">
        <v>12</v>
      </c>
      <c r="CO336" s="4">
        <v>1</v>
      </c>
      <c r="CP336" s="4">
        <v>1</v>
      </c>
      <c r="CQ336" s="4">
        <v>1</v>
      </c>
      <c r="DV336" s="4">
        <v>1</v>
      </c>
    </row>
    <row r="337" spans="1:132" x14ac:dyDescent="0.2">
      <c r="A337" s="4">
        <f t="shared" si="22"/>
        <v>336</v>
      </c>
      <c r="B337" s="18">
        <v>42653</v>
      </c>
      <c r="C337" s="19" t="s">
        <v>431</v>
      </c>
      <c r="D337" s="19" t="s">
        <v>458</v>
      </c>
      <c r="E337" s="19" t="s">
        <v>462</v>
      </c>
      <c r="F337" s="4" t="s">
        <v>1593</v>
      </c>
      <c r="G337" s="4" t="s">
        <v>480</v>
      </c>
      <c r="H337" s="4" t="s">
        <v>468</v>
      </c>
      <c r="I337" s="4">
        <v>51</v>
      </c>
      <c r="J337" s="4" t="s">
        <v>853</v>
      </c>
      <c r="K337" s="4" t="s">
        <v>220</v>
      </c>
      <c r="L337" s="4">
        <v>1</v>
      </c>
      <c r="N337" s="3" t="s">
        <v>470</v>
      </c>
      <c r="P337" s="4" t="s">
        <v>472</v>
      </c>
      <c r="Q337" s="3">
        <v>1</v>
      </c>
      <c r="S337" s="4">
        <v>2</v>
      </c>
      <c r="T337" s="4">
        <v>1</v>
      </c>
      <c r="U337" s="4" t="b">
        <f t="shared" si="20"/>
        <v>1</v>
      </c>
      <c r="V337" s="4" t="b">
        <f t="shared" si="21"/>
        <v>1</v>
      </c>
      <c r="W337" s="4" t="b">
        <f t="shared" si="23"/>
        <v>1</v>
      </c>
      <c r="AF337" s="4">
        <v>1</v>
      </c>
      <c r="CB337" s="4">
        <v>1</v>
      </c>
      <c r="CH337" s="4">
        <v>1</v>
      </c>
      <c r="CI337" s="4">
        <v>1</v>
      </c>
      <c r="CJ337" s="4">
        <v>1</v>
      </c>
      <c r="CK337" s="4">
        <v>3</v>
      </c>
      <c r="CL337" s="4">
        <v>1</v>
      </c>
      <c r="CM337" s="4">
        <v>1</v>
      </c>
      <c r="CN337" s="4">
        <v>9</v>
      </c>
      <c r="CO337" s="4">
        <v>1</v>
      </c>
      <c r="CP337" s="4">
        <v>1</v>
      </c>
      <c r="CQ337" s="4">
        <v>3</v>
      </c>
      <c r="DG337" s="4">
        <v>1</v>
      </c>
    </row>
    <row r="338" spans="1:132" x14ac:dyDescent="0.2">
      <c r="A338" s="4">
        <f t="shared" si="22"/>
        <v>337</v>
      </c>
      <c r="B338" s="18">
        <v>42653</v>
      </c>
      <c r="C338" s="19" t="s">
        <v>431</v>
      </c>
      <c r="D338" s="19" t="s">
        <v>458</v>
      </c>
      <c r="E338" s="19" t="s">
        <v>462</v>
      </c>
      <c r="F338" s="4" t="s">
        <v>1593</v>
      </c>
      <c r="G338" s="4" t="s">
        <v>480</v>
      </c>
      <c r="H338" s="4" t="s">
        <v>468</v>
      </c>
      <c r="I338" s="4">
        <v>56</v>
      </c>
      <c r="J338" s="4" t="s">
        <v>854</v>
      </c>
      <c r="K338" s="4" t="s">
        <v>221</v>
      </c>
      <c r="L338" s="4">
        <v>1</v>
      </c>
      <c r="M338" s="4" t="s">
        <v>1307</v>
      </c>
      <c r="N338" s="3" t="s">
        <v>470</v>
      </c>
      <c r="P338" s="4" t="s">
        <v>472</v>
      </c>
      <c r="Q338" s="3">
        <v>1</v>
      </c>
      <c r="S338" s="4">
        <v>2</v>
      </c>
      <c r="T338" s="4">
        <v>1</v>
      </c>
      <c r="U338" s="4" t="b">
        <f t="shared" si="20"/>
        <v>1</v>
      </c>
      <c r="V338" s="4" t="b">
        <f t="shared" si="21"/>
        <v>1</v>
      </c>
      <c r="W338" s="4" t="b">
        <f t="shared" si="23"/>
        <v>1</v>
      </c>
      <c r="AF338" s="4">
        <v>1</v>
      </c>
      <c r="CB338" s="4">
        <v>1</v>
      </c>
      <c r="CH338" s="4">
        <v>2</v>
      </c>
      <c r="CJ338" s="4">
        <v>1</v>
      </c>
      <c r="CK338" s="4">
        <v>1</v>
      </c>
      <c r="CL338" s="4">
        <v>1</v>
      </c>
      <c r="CM338" s="4">
        <v>1</v>
      </c>
      <c r="CN338" s="4">
        <v>16</v>
      </c>
      <c r="CO338" s="4">
        <v>1</v>
      </c>
      <c r="CP338" s="4">
        <v>1</v>
      </c>
      <c r="CQ338" s="4">
        <v>1</v>
      </c>
    </row>
    <row r="339" spans="1:132" x14ac:dyDescent="0.2">
      <c r="A339" s="4">
        <f t="shared" si="22"/>
        <v>338</v>
      </c>
      <c r="B339" s="18">
        <v>42653</v>
      </c>
      <c r="C339" s="19" t="s">
        <v>431</v>
      </c>
      <c r="D339" s="19" t="s">
        <v>458</v>
      </c>
      <c r="E339" s="19" t="s">
        <v>462</v>
      </c>
      <c r="F339" s="4" t="s">
        <v>1593</v>
      </c>
      <c r="G339" s="4" t="s">
        <v>480</v>
      </c>
      <c r="H339" s="4" t="s">
        <v>469</v>
      </c>
      <c r="I339" s="4">
        <v>46</v>
      </c>
      <c r="J339" s="4" t="s">
        <v>855</v>
      </c>
      <c r="K339" s="4" t="s">
        <v>222</v>
      </c>
      <c r="L339" s="4">
        <v>1</v>
      </c>
      <c r="M339" s="4" t="s">
        <v>1308</v>
      </c>
      <c r="N339" s="3" t="s">
        <v>470</v>
      </c>
      <c r="P339" s="4" t="s">
        <v>472</v>
      </c>
      <c r="Q339" s="3">
        <v>1</v>
      </c>
      <c r="S339" s="4">
        <v>2</v>
      </c>
      <c r="T339" s="4">
        <v>1</v>
      </c>
      <c r="U339" s="4" t="b">
        <f t="shared" si="20"/>
        <v>1</v>
      </c>
      <c r="V339" s="4" t="b">
        <f t="shared" si="21"/>
        <v>1</v>
      </c>
      <c r="W339" s="4" t="b">
        <f t="shared" si="23"/>
        <v>1</v>
      </c>
      <c r="AE339" s="4">
        <v>1</v>
      </c>
      <c r="AF339" s="4">
        <v>1</v>
      </c>
      <c r="AS339" s="4">
        <v>1</v>
      </c>
      <c r="CB339" s="4">
        <v>1</v>
      </c>
      <c r="CH339" s="4">
        <v>1</v>
      </c>
      <c r="CI339" s="4">
        <v>1</v>
      </c>
      <c r="CJ339" s="4">
        <v>1</v>
      </c>
      <c r="CK339" s="4">
        <v>1</v>
      </c>
      <c r="CL339" s="4">
        <v>1</v>
      </c>
      <c r="CM339" s="4">
        <v>1</v>
      </c>
      <c r="CN339" s="4">
        <v>22</v>
      </c>
      <c r="CO339" s="4">
        <v>1</v>
      </c>
      <c r="CP339" s="4">
        <v>1</v>
      </c>
      <c r="CQ339" s="4">
        <v>2</v>
      </c>
      <c r="DT339" s="4">
        <v>1</v>
      </c>
    </row>
    <row r="340" spans="1:132" x14ac:dyDescent="0.2">
      <c r="A340" s="4">
        <f t="shared" si="22"/>
        <v>339</v>
      </c>
      <c r="B340" s="18">
        <v>42653</v>
      </c>
      <c r="C340" s="19" t="s">
        <v>431</v>
      </c>
      <c r="D340" s="19" t="s">
        <v>458</v>
      </c>
      <c r="E340" s="19" t="s">
        <v>462</v>
      </c>
      <c r="F340" s="4" t="s">
        <v>1593</v>
      </c>
      <c r="G340" s="4" t="s">
        <v>480</v>
      </c>
      <c r="H340" s="4" t="s">
        <v>469</v>
      </c>
      <c r="I340" s="4">
        <v>15</v>
      </c>
      <c r="J340" s="4" t="s">
        <v>856</v>
      </c>
      <c r="K340" s="4" t="s">
        <v>223</v>
      </c>
      <c r="L340" s="4">
        <v>1</v>
      </c>
      <c r="N340" s="3" t="s">
        <v>470</v>
      </c>
      <c r="P340" s="4" t="s">
        <v>472</v>
      </c>
      <c r="Q340" s="3">
        <v>1</v>
      </c>
      <c r="S340" s="4">
        <v>2</v>
      </c>
      <c r="T340" s="4">
        <v>1</v>
      </c>
      <c r="U340" s="4" t="b">
        <f t="shared" si="20"/>
        <v>1</v>
      </c>
      <c r="V340" s="4" t="b">
        <f t="shared" si="21"/>
        <v>1</v>
      </c>
      <c r="W340" s="4" t="b">
        <f t="shared" si="23"/>
        <v>1</v>
      </c>
      <c r="AF340" s="4">
        <v>1</v>
      </c>
      <c r="CB340" s="4">
        <v>1</v>
      </c>
      <c r="CH340" s="4">
        <v>2</v>
      </c>
      <c r="CJ340" s="4">
        <v>1</v>
      </c>
      <c r="CK340" s="4">
        <v>1</v>
      </c>
      <c r="CL340" s="4">
        <v>1</v>
      </c>
      <c r="CM340" s="4">
        <v>1</v>
      </c>
      <c r="CN340" s="4">
        <v>9</v>
      </c>
      <c r="CO340" s="4">
        <v>1</v>
      </c>
      <c r="CP340" s="4">
        <v>1</v>
      </c>
      <c r="CQ340" s="4">
        <v>1</v>
      </c>
    </row>
    <row r="341" spans="1:132" x14ac:dyDescent="0.2">
      <c r="A341" s="4">
        <f t="shared" si="22"/>
        <v>340</v>
      </c>
      <c r="B341" s="18">
        <v>42653</v>
      </c>
      <c r="C341" s="19" t="s">
        <v>431</v>
      </c>
      <c r="D341" s="19" t="s">
        <v>458</v>
      </c>
      <c r="E341" s="19" t="s">
        <v>462</v>
      </c>
      <c r="F341" s="4" t="s">
        <v>1593</v>
      </c>
      <c r="G341" s="4" t="s">
        <v>480</v>
      </c>
      <c r="H341" s="4" t="s">
        <v>468</v>
      </c>
      <c r="I341" s="4">
        <v>66</v>
      </c>
      <c r="J341" s="4" t="s">
        <v>857</v>
      </c>
      <c r="K341" s="4" t="s">
        <v>222</v>
      </c>
      <c r="L341" s="4">
        <v>1</v>
      </c>
      <c r="M341" s="4" t="s">
        <v>1309</v>
      </c>
      <c r="N341" s="3" t="s">
        <v>470</v>
      </c>
      <c r="P341" s="4" t="s">
        <v>472</v>
      </c>
      <c r="Q341" s="3" t="s">
        <v>1575</v>
      </c>
      <c r="S341" s="4">
        <v>2</v>
      </c>
      <c r="T341" s="4">
        <v>1</v>
      </c>
      <c r="U341" s="4" t="b">
        <f t="shared" si="20"/>
        <v>1</v>
      </c>
      <c r="V341" s="4" t="b">
        <f t="shared" si="21"/>
        <v>1</v>
      </c>
      <c r="W341" s="4" t="b">
        <f t="shared" si="23"/>
        <v>1</v>
      </c>
      <c r="AF341" s="4">
        <v>1</v>
      </c>
      <c r="CB341" s="4">
        <v>1</v>
      </c>
      <c r="CH341" s="4">
        <v>1</v>
      </c>
      <c r="CI341" s="4">
        <v>1</v>
      </c>
      <c r="CJ341" s="4">
        <v>1</v>
      </c>
      <c r="CK341" s="4">
        <v>1</v>
      </c>
      <c r="CL341" s="4">
        <v>1</v>
      </c>
      <c r="CM341" s="4">
        <v>1</v>
      </c>
      <c r="CN341" s="4">
        <v>8</v>
      </c>
      <c r="CO341" s="4">
        <v>1</v>
      </c>
      <c r="CP341" s="4">
        <v>1</v>
      </c>
      <c r="CQ341" s="4">
        <v>1</v>
      </c>
    </row>
    <row r="342" spans="1:132" x14ac:dyDescent="0.2">
      <c r="A342" s="4">
        <f t="shared" si="22"/>
        <v>341</v>
      </c>
      <c r="B342" s="18">
        <v>42653</v>
      </c>
      <c r="C342" s="19" t="s">
        <v>431</v>
      </c>
      <c r="D342" s="19" t="s">
        <v>458</v>
      </c>
      <c r="E342" s="19" t="s">
        <v>462</v>
      </c>
      <c r="F342" s="4" t="s">
        <v>1593</v>
      </c>
      <c r="G342" s="4" t="s">
        <v>480</v>
      </c>
      <c r="H342" s="4" t="s">
        <v>468</v>
      </c>
      <c r="I342" s="4">
        <v>15</v>
      </c>
      <c r="J342" s="4" t="s">
        <v>858</v>
      </c>
      <c r="K342" s="4" t="s">
        <v>224</v>
      </c>
      <c r="L342" s="4">
        <v>1</v>
      </c>
      <c r="M342" s="4" t="s">
        <v>1310</v>
      </c>
      <c r="N342" s="3" t="s">
        <v>470</v>
      </c>
      <c r="P342" s="4" t="s">
        <v>473</v>
      </c>
      <c r="Q342" s="3">
        <v>1</v>
      </c>
      <c r="S342" s="4">
        <v>2</v>
      </c>
      <c r="T342" s="4">
        <v>1</v>
      </c>
      <c r="U342" s="4" t="b">
        <f t="shared" si="20"/>
        <v>1</v>
      </c>
      <c r="V342" s="4" t="b">
        <f t="shared" si="21"/>
        <v>1</v>
      </c>
      <c r="W342" s="4" t="b">
        <f t="shared" si="23"/>
        <v>1</v>
      </c>
      <c r="AF342" s="4">
        <v>1</v>
      </c>
      <c r="CB342" s="4">
        <v>1</v>
      </c>
      <c r="CH342" s="4">
        <v>1</v>
      </c>
      <c r="CI342" s="4">
        <v>1</v>
      </c>
      <c r="CJ342" s="4">
        <v>1</v>
      </c>
      <c r="CK342" s="4">
        <v>1</v>
      </c>
      <c r="CL342" s="4">
        <v>1</v>
      </c>
      <c r="CM342" s="4">
        <v>1</v>
      </c>
      <c r="CN342" s="4">
        <v>3</v>
      </c>
      <c r="CO342" s="4">
        <v>1</v>
      </c>
      <c r="CP342" s="4">
        <v>1</v>
      </c>
      <c r="CQ342" s="4">
        <v>3</v>
      </c>
    </row>
    <row r="343" spans="1:132" x14ac:dyDescent="0.2">
      <c r="A343" s="4">
        <f t="shared" si="22"/>
        <v>342</v>
      </c>
      <c r="B343" s="18">
        <v>42653</v>
      </c>
      <c r="C343" s="19" t="s">
        <v>431</v>
      </c>
      <c r="D343" s="19" t="s">
        <v>458</v>
      </c>
      <c r="E343" s="19" t="s">
        <v>462</v>
      </c>
      <c r="F343" s="4" t="s">
        <v>1593</v>
      </c>
      <c r="G343" s="4" t="s">
        <v>480</v>
      </c>
      <c r="H343" s="4" t="s">
        <v>469</v>
      </c>
      <c r="I343" s="4">
        <v>21</v>
      </c>
      <c r="J343" s="4" t="s">
        <v>859</v>
      </c>
      <c r="K343" s="4" t="s">
        <v>1575</v>
      </c>
      <c r="L343" s="4">
        <v>1</v>
      </c>
      <c r="M343" s="4" t="s">
        <v>1311</v>
      </c>
      <c r="N343" s="3" t="s">
        <v>1575</v>
      </c>
      <c r="P343" s="4" t="s">
        <v>472</v>
      </c>
      <c r="Q343" s="3" t="s">
        <v>1575</v>
      </c>
      <c r="S343" s="4">
        <v>2</v>
      </c>
      <c r="T343" s="4">
        <v>1</v>
      </c>
      <c r="U343" s="4" t="b">
        <f t="shared" si="20"/>
        <v>1</v>
      </c>
      <c r="V343" s="4" t="b">
        <f t="shared" si="21"/>
        <v>1</v>
      </c>
      <c r="W343" s="4" t="b">
        <f t="shared" si="23"/>
        <v>1</v>
      </c>
      <c r="AE343" s="4">
        <v>1</v>
      </c>
      <c r="CB343" s="4">
        <v>1</v>
      </c>
      <c r="CH343" s="4">
        <v>1</v>
      </c>
      <c r="CI343" s="4">
        <v>1</v>
      </c>
      <c r="CJ343" s="4">
        <v>1</v>
      </c>
      <c r="CK343" s="4">
        <v>1</v>
      </c>
      <c r="CL343" s="4">
        <v>1</v>
      </c>
      <c r="CN343" s="4">
        <v>9</v>
      </c>
      <c r="CO343" s="4">
        <v>1</v>
      </c>
      <c r="CP343" s="4">
        <v>1</v>
      </c>
      <c r="CQ343" s="4">
        <v>1</v>
      </c>
    </row>
    <row r="344" spans="1:132" x14ac:dyDescent="0.2">
      <c r="A344" s="4">
        <f t="shared" si="22"/>
        <v>343</v>
      </c>
      <c r="B344" s="18">
        <v>42662</v>
      </c>
      <c r="C344" s="19" t="s">
        <v>432</v>
      </c>
      <c r="D344" s="19" t="s">
        <v>458</v>
      </c>
      <c r="E344" s="19" t="s">
        <v>462</v>
      </c>
      <c r="F344" s="4" t="s">
        <v>1593</v>
      </c>
      <c r="G344" s="4" t="s">
        <v>480</v>
      </c>
      <c r="H344" s="4" t="s">
        <v>468</v>
      </c>
      <c r="I344" s="4">
        <v>71</v>
      </c>
      <c r="J344" s="4" t="s">
        <v>860</v>
      </c>
      <c r="K344" s="4" t="s">
        <v>225</v>
      </c>
      <c r="L344" s="4">
        <v>1</v>
      </c>
      <c r="M344" s="4" t="s">
        <v>1312</v>
      </c>
      <c r="N344" s="3" t="s">
        <v>471</v>
      </c>
      <c r="P344" s="4" t="s">
        <v>472</v>
      </c>
      <c r="Q344" s="3" t="s">
        <v>1575</v>
      </c>
      <c r="S344" s="4">
        <v>2</v>
      </c>
      <c r="T344" s="4">
        <v>1</v>
      </c>
      <c r="U344" s="4" t="b">
        <f t="shared" si="20"/>
        <v>1</v>
      </c>
      <c r="V344" s="4" t="b">
        <f t="shared" si="21"/>
        <v>0</v>
      </c>
      <c r="W344" s="4" t="b">
        <f t="shared" si="23"/>
        <v>0</v>
      </c>
      <c r="AD344" s="4">
        <v>1</v>
      </c>
      <c r="AQ344" s="4">
        <v>1</v>
      </c>
      <c r="AU344" s="4">
        <v>1</v>
      </c>
      <c r="AZ344" s="4">
        <v>1</v>
      </c>
      <c r="BV344" s="4">
        <v>1</v>
      </c>
      <c r="CI344" s="4">
        <v>1</v>
      </c>
      <c r="CJ344" s="4">
        <v>1</v>
      </c>
      <c r="CK344" s="4">
        <v>1</v>
      </c>
      <c r="CM344" s="4">
        <v>1</v>
      </c>
      <c r="CN344" s="4">
        <v>6</v>
      </c>
      <c r="CO344" s="4">
        <v>1</v>
      </c>
      <c r="CP344" s="4">
        <v>1</v>
      </c>
      <c r="CQ344" s="4">
        <v>1</v>
      </c>
      <c r="DV344" s="4">
        <v>1</v>
      </c>
      <c r="DZ344" s="4">
        <v>1</v>
      </c>
      <c r="EB344" s="4">
        <v>1</v>
      </c>
    </row>
    <row r="345" spans="1:132" x14ac:dyDescent="0.2">
      <c r="A345" s="4">
        <f t="shared" si="22"/>
        <v>344</v>
      </c>
      <c r="B345" s="18">
        <v>42662</v>
      </c>
      <c r="C345" s="19" t="s">
        <v>432</v>
      </c>
      <c r="D345" s="19" t="s">
        <v>458</v>
      </c>
      <c r="E345" s="19" t="s">
        <v>462</v>
      </c>
      <c r="F345" s="4" t="s">
        <v>1593</v>
      </c>
      <c r="G345" s="4" t="s">
        <v>480</v>
      </c>
      <c r="H345" s="4" t="s">
        <v>469</v>
      </c>
      <c r="I345" s="4">
        <v>61</v>
      </c>
      <c r="J345" s="4" t="s">
        <v>861</v>
      </c>
      <c r="K345" s="4" t="s">
        <v>1575</v>
      </c>
      <c r="L345" s="4">
        <v>1</v>
      </c>
      <c r="N345" s="3" t="s">
        <v>471</v>
      </c>
      <c r="P345" s="4" t="s">
        <v>472</v>
      </c>
      <c r="Q345" s="3" t="s">
        <v>1575</v>
      </c>
      <c r="S345" s="4">
        <v>3</v>
      </c>
      <c r="T345" s="4">
        <v>5</v>
      </c>
      <c r="U345" s="4" t="b">
        <f t="shared" si="20"/>
        <v>1</v>
      </c>
      <c r="V345" s="4" t="b">
        <f t="shared" si="21"/>
        <v>1</v>
      </c>
      <c r="W345" s="4" t="b">
        <f t="shared" si="23"/>
        <v>1</v>
      </c>
      <c r="AV345" s="4">
        <v>1</v>
      </c>
      <c r="BL345" s="4">
        <v>1</v>
      </c>
      <c r="BO345" s="4">
        <v>1</v>
      </c>
      <c r="BP345" s="4">
        <v>1</v>
      </c>
      <c r="CA345" s="4">
        <v>1</v>
      </c>
      <c r="CH345" s="4">
        <v>1</v>
      </c>
      <c r="CJ345" s="4">
        <v>3</v>
      </c>
      <c r="CK345" s="4">
        <v>3</v>
      </c>
      <c r="CL345" s="4">
        <v>1</v>
      </c>
      <c r="CN345" s="4">
        <v>12</v>
      </c>
      <c r="CO345" s="4">
        <v>1</v>
      </c>
      <c r="CP345" s="4">
        <v>1</v>
      </c>
      <c r="CQ345" s="4">
        <v>3</v>
      </c>
      <c r="DV345" s="4">
        <v>1</v>
      </c>
      <c r="DY345" s="4">
        <v>1</v>
      </c>
      <c r="DZ345" s="4">
        <v>1</v>
      </c>
      <c r="EB345" s="4">
        <v>1</v>
      </c>
    </row>
    <row r="346" spans="1:132" x14ac:dyDescent="0.2">
      <c r="A346" s="4">
        <f t="shared" si="22"/>
        <v>345</v>
      </c>
      <c r="B346" s="18">
        <v>42662</v>
      </c>
      <c r="C346" s="19" t="s">
        <v>432</v>
      </c>
      <c r="D346" s="19" t="s">
        <v>458</v>
      </c>
      <c r="E346" s="19" t="s">
        <v>462</v>
      </c>
      <c r="F346" s="4" t="s">
        <v>1593</v>
      </c>
      <c r="G346" s="4" t="s">
        <v>480</v>
      </c>
      <c r="H346" s="4" t="s">
        <v>469</v>
      </c>
      <c r="I346" s="4">
        <v>41</v>
      </c>
      <c r="J346" s="4" t="s">
        <v>862</v>
      </c>
      <c r="K346" s="4" t="s">
        <v>226</v>
      </c>
      <c r="L346" s="4">
        <v>1</v>
      </c>
      <c r="M346" s="4" t="s">
        <v>1313</v>
      </c>
      <c r="N346" s="3" t="s">
        <v>471</v>
      </c>
      <c r="P346" s="4" t="s">
        <v>472</v>
      </c>
      <c r="Q346" s="3" t="s">
        <v>1575</v>
      </c>
      <c r="S346" s="4" t="s">
        <v>1575</v>
      </c>
      <c r="T346" s="4">
        <v>1</v>
      </c>
      <c r="U346" s="4" t="b">
        <f t="shared" si="20"/>
        <v>1</v>
      </c>
      <c r="V346" s="4" t="b">
        <f t="shared" si="21"/>
        <v>1</v>
      </c>
      <c r="W346" s="4" t="b">
        <f t="shared" si="23"/>
        <v>1</v>
      </c>
      <c r="AE346" s="4">
        <v>1</v>
      </c>
      <c r="AV346" s="4">
        <v>1</v>
      </c>
      <c r="BV346" s="4">
        <v>1</v>
      </c>
      <c r="CH346" s="4">
        <v>4</v>
      </c>
      <c r="CJ346" s="4">
        <v>3</v>
      </c>
      <c r="CK346" s="4">
        <v>3</v>
      </c>
      <c r="CL346" s="4">
        <v>1</v>
      </c>
      <c r="CN346" s="4">
        <v>11</v>
      </c>
      <c r="CO346" s="4">
        <v>1</v>
      </c>
      <c r="CP346" s="4">
        <v>1</v>
      </c>
      <c r="CQ346" s="4">
        <v>1</v>
      </c>
      <c r="DZ346" s="4">
        <v>1</v>
      </c>
      <c r="EA346" s="4">
        <v>1</v>
      </c>
      <c r="EB346" s="4">
        <v>1</v>
      </c>
    </row>
    <row r="347" spans="1:132" x14ac:dyDescent="0.2">
      <c r="A347" s="4">
        <f t="shared" si="22"/>
        <v>346</v>
      </c>
      <c r="B347" s="18">
        <v>42662</v>
      </c>
      <c r="C347" s="19" t="s">
        <v>432</v>
      </c>
      <c r="D347" s="19" t="s">
        <v>458</v>
      </c>
      <c r="E347" s="19" t="s">
        <v>462</v>
      </c>
      <c r="F347" s="4" t="s">
        <v>1593</v>
      </c>
      <c r="G347" s="4" t="s">
        <v>480</v>
      </c>
      <c r="H347" s="4" t="s">
        <v>468</v>
      </c>
      <c r="I347" s="4">
        <v>81</v>
      </c>
      <c r="J347" s="4" t="s">
        <v>565</v>
      </c>
      <c r="K347" s="4" t="s">
        <v>1575</v>
      </c>
      <c r="L347" s="4">
        <v>1</v>
      </c>
      <c r="M347" s="4" t="s">
        <v>1314</v>
      </c>
      <c r="N347" s="3" t="s">
        <v>470</v>
      </c>
      <c r="P347" s="4" t="s">
        <v>472</v>
      </c>
      <c r="Q347" s="3" t="s">
        <v>1575</v>
      </c>
      <c r="S347" s="4">
        <v>3</v>
      </c>
      <c r="T347" s="4">
        <v>1</v>
      </c>
      <c r="U347" s="4" t="b">
        <f t="shared" si="20"/>
        <v>1</v>
      </c>
      <c r="V347" s="4" t="b">
        <f t="shared" si="21"/>
        <v>1</v>
      </c>
      <c r="W347" s="4" t="b">
        <f t="shared" si="23"/>
        <v>1</v>
      </c>
      <c r="AE347" s="4">
        <v>1</v>
      </c>
      <c r="BV347" s="4">
        <v>1</v>
      </c>
      <c r="CH347" s="4">
        <v>1</v>
      </c>
      <c r="CI347" s="4">
        <v>1</v>
      </c>
      <c r="CJ347" s="4">
        <v>1</v>
      </c>
      <c r="CK347" s="4">
        <v>1</v>
      </c>
      <c r="CL347" s="4">
        <v>1</v>
      </c>
      <c r="CM347" s="4">
        <v>1</v>
      </c>
      <c r="CN347" s="4">
        <v>22</v>
      </c>
      <c r="CO347" s="4">
        <v>1</v>
      </c>
      <c r="CP347" s="4">
        <v>1</v>
      </c>
      <c r="CQ347" s="4">
        <v>1</v>
      </c>
    </row>
    <row r="348" spans="1:132" x14ac:dyDescent="0.2">
      <c r="A348" s="4">
        <f t="shared" si="22"/>
        <v>347</v>
      </c>
      <c r="B348" s="18">
        <v>42662</v>
      </c>
      <c r="C348" s="19" t="s">
        <v>432</v>
      </c>
      <c r="D348" s="19" t="s">
        <v>458</v>
      </c>
      <c r="E348" s="19" t="s">
        <v>462</v>
      </c>
      <c r="F348" s="4" t="s">
        <v>1593</v>
      </c>
      <c r="G348" s="4" t="s">
        <v>480</v>
      </c>
      <c r="H348" s="4" t="s">
        <v>468</v>
      </c>
      <c r="I348" s="4">
        <v>76</v>
      </c>
      <c r="J348" s="4" t="s">
        <v>863</v>
      </c>
      <c r="K348" s="4" t="s">
        <v>1575</v>
      </c>
      <c r="L348" s="4">
        <v>1</v>
      </c>
      <c r="M348" s="4" t="s">
        <v>1315</v>
      </c>
      <c r="N348" s="3" t="s">
        <v>471</v>
      </c>
      <c r="P348" s="4" t="s">
        <v>472</v>
      </c>
      <c r="Q348" s="3" t="s">
        <v>1575</v>
      </c>
      <c r="S348" s="4">
        <v>3</v>
      </c>
      <c r="T348" s="4">
        <v>1</v>
      </c>
      <c r="U348" s="4" t="b">
        <f t="shared" si="20"/>
        <v>1</v>
      </c>
      <c r="V348" s="4" t="b">
        <f t="shared" si="21"/>
        <v>1</v>
      </c>
      <c r="W348" s="4" t="b">
        <f t="shared" si="23"/>
        <v>1</v>
      </c>
      <c r="AE348" s="4">
        <v>1</v>
      </c>
      <c r="BV348" s="4">
        <v>1</v>
      </c>
      <c r="CH348" s="4">
        <v>1</v>
      </c>
      <c r="CI348" s="4">
        <v>1</v>
      </c>
      <c r="CJ348" s="4">
        <v>1</v>
      </c>
      <c r="CK348" s="4">
        <v>1</v>
      </c>
      <c r="CL348" s="4">
        <v>1</v>
      </c>
      <c r="CM348" s="4">
        <v>1</v>
      </c>
      <c r="CN348" s="4">
        <v>10</v>
      </c>
      <c r="CO348" s="4">
        <v>1</v>
      </c>
      <c r="CP348" s="4">
        <v>1</v>
      </c>
      <c r="CQ348" s="4">
        <v>1</v>
      </c>
    </row>
    <row r="349" spans="1:132" x14ac:dyDescent="0.2">
      <c r="A349" s="4">
        <f t="shared" si="22"/>
        <v>348</v>
      </c>
      <c r="B349" s="18">
        <v>42662</v>
      </c>
      <c r="C349" s="19" t="s">
        <v>432</v>
      </c>
      <c r="D349" s="19" t="s">
        <v>458</v>
      </c>
      <c r="E349" s="19" t="s">
        <v>462</v>
      </c>
      <c r="F349" s="4" t="s">
        <v>1593</v>
      </c>
      <c r="G349" s="4" t="s">
        <v>480</v>
      </c>
      <c r="H349" s="4" t="s">
        <v>469</v>
      </c>
      <c r="I349" s="4">
        <v>56</v>
      </c>
      <c r="J349" s="4" t="s">
        <v>864</v>
      </c>
      <c r="K349" s="4" t="s">
        <v>1575</v>
      </c>
      <c r="L349" s="4">
        <v>1</v>
      </c>
      <c r="N349" s="3" t="s">
        <v>471</v>
      </c>
      <c r="P349" s="4" t="s">
        <v>472</v>
      </c>
      <c r="Q349" s="4">
        <v>6</v>
      </c>
      <c r="S349" s="4">
        <v>2</v>
      </c>
      <c r="T349" s="4">
        <v>1</v>
      </c>
      <c r="U349" s="4" t="b">
        <f t="shared" si="20"/>
        <v>1</v>
      </c>
      <c r="V349" s="4" t="b">
        <f t="shared" si="21"/>
        <v>1</v>
      </c>
      <c r="W349" s="4" t="b">
        <f t="shared" si="23"/>
        <v>1</v>
      </c>
      <c r="AE349" s="4">
        <v>1</v>
      </c>
      <c r="BV349" s="4">
        <v>1</v>
      </c>
      <c r="CH349" s="4">
        <v>1</v>
      </c>
      <c r="CI349" s="4">
        <v>1</v>
      </c>
      <c r="CJ349" s="4">
        <v>1</v>
      </c>
      <c r="CK349" s="4">
        <v>1</v>
      </c>
      <c r="CL349" s="4">
        <v>1</v>
      </c>
      <c r="CM349" s="4">
        <v>1</v>
      </c>
      <c r="CN349" s="4">
        <v>12</v>
      </c>
      <c r="CO349" s="4">
        <v>1</v>
      </c>
      <c r="CP349" s="4">
        <v>1</v>
      </c>
      <c r="CQ349" s="4">
        <v>1</v>
      </c>
      <c r="EB349" s="4">
        <v>1</v>
      </c>
    </row>
    <row r="350" spans="1:132" x14ac:dyDescent="0.2">
      <c r="A350" s="4">
        <f t="shared" si="22"/>
        <v>349</v>
      </c>
      <c r="B350" s="18">
        <v>42653</v>
      </c>
      <c r="C350" s="19" t="s">
        <v>432</v>
      </c>
      <c r="D350" s="19" t="s">
        <v>458</v>
      </c>
      <c r="E350" s="19" t="s">
        <v>462</v>
      </c>
      <c r="F350" s="4" t="s">
        <v>1593</v>
      </c>
      <c r="G350" s="4" t="s">
        <v>480</v>
      </c>
      <c r="H350" s="4" t="s">
        <v>469</v>
      </c>
      <c r="I350" s="4">
        <v>31</v>
      </c>
      <c r="K350" s="4" t="s">
        <v>1575</v>
      </c>
      <c r="L350" s="4">
        <v>1</v>
      </c>
      <c r="M350" s="4" t="s">
        <v>1316</v>
      </c>
      <c r="N350" s="3" t="s">
        <v>471</v>
      </c>
      <c r="P350" s="4" t="s">
        <v>472</v>
      </c>
      <c r="Q350" s="4">
        <v>3</v>
      </c>
      <c r="S350" s="4">
        <v>3</v>
      </c>
      <c r="T350" s="4">
        <v>1</v>
      </c>
      <c r="U350" s="4" t="b">
        <f t="shared" si="20"/>
        <v>1</v>
      </c>
      <c r="V350" s="4" t="b">
        <f t="shared" si="21"/>
        <v>1</v>
      </c>
      <c r="W350" s="4" t="b">
        <f t="shared" si="23"/>
        <v>1</v>
      </c>
      <c r="AE350" s="4">
        <v>1</v>
      </c>
      <c r="AM350" s="4">
        <v>1</v>
      </c>
      <c r="AQ350" s="4">
        <v>1</v>
      </c>
      <c r="AT350" s="4">
        <v>1</v>
      </c>
      <c r="AU350" s="4">
        <v>1</v>
      </c>
      <c r="BV350" s="4">
        <v>1</v>
      </c>
      <c r="CH350" s="4">
        <v>2</v>
      </c>
      <c r="CJ350" s="4">
        <v>1</v>
      </c>
      <c r="CK350" s="4">
        <v>1</v>
      </c>
      <c r="CL350" s="4">
        <v>1</v>
      </c>
      <c r="CN350" s="4">
        <v>29</v>
      </c>
      <c r="CO350" s="4">
        <v>1</v>
      </c>
      <c r="CP350" s="4">
        <v>1</v>
      </c>
      <c r="CQ350" s="4">
        <v>1</v>
      </c>
      <c r="EB350" s="4">
        <v>1</v>
      </c>
    </row>
    <row r="351" spans="1:132" x14ac:dyDescent="0.2">
      <c r="A351" s="4">
        <f t="shared" si="22"/>
        <v>350</v>
      </c>
      <c r="B351" s="18">
        <v>42653</v>
      </c>
      <c r="C351" s="19" t="s">
        <v>432</v>
      </c>
      <c r="D351" s="19" t="s">
        <v>458</v>
      </c>
      <c r="E351" s="19" t="s">
        <v>462</v>
      </c>
      <c r="F351" s="4" t="s">
        <v>1593</v>
      </c>
      <c r="G351" s="4" t="s">
        <v>480</v>
      </c>
      <c r="H351" s="4" t="s">
        <v>468</v>
      </c>
      <c r="I351" s="4">
        <v>66</v>
      </c>
      <c r="J351" s="4" t="s">
        <v>865</v>
      </c>
      <c r="K351" s="4" t="s">
        <v>1575</v>
      </c>
      <c r="L351" s="4">
        <v>1</v>
      </c>
      <c r="M351" s="4" t="s">
        <v>1317</v>
      </c>
      <c r="N351" s="3" t="s">
        <v>470</v>
      </c>
      <c r="P351" s="4" t="s">
        <v>472</v>
      </c>
      <c r="Q351" s="3">
        <v>2</v>
      </c>
      <c r="S351" s="4">
        <v>3</v>
      </c>
      <c r="T351" s="4">
        <v>1</v>
      </c>
      <c r="U351" s="4" t="b">
        <f t="shared" si="20"/>
        <v>1</v>
      </c>
      <c r="V351" s="4" t="b">
        <f t="shared" si="21"/>
        <v>1</v>
      </c>
      <c r="W351" s="4" t="b">
        <f t="shared" si="23"/>
        <v>1</v>
      </c>
      <c r="AE351" s="4">
        <v>1</v>
      </c>
      <c r="AQ351" s="4">
        <v>1</v>
      </c>
      <c r="AT351" s="4">
        <v>1</v>
      </c>
      <c r="AU351" s="4">
        <v>1</v>
      </c>
      <c r="BV351" s="4">
        <v>1</v>
      </c>
      <c r="CH351" s="4">
        <v>3</v>
      </c>
      <c r="CJ351" s="4">
        <v>1</v>
      </c>
      <c r="CK351" s="4">
        <v>1</v>
      </c>
      <c r="CL351" s="4">
        <v>1</v>
      </c>
      <c r="CN351" s="4">
        <v>7</v>
      </c>
      <c r="CO351" s="4">
        <v>1</v>
      </c>
      <c r="CP351" s="4">
        <v>1</v>
      </c>
      <c r="CQ351" s="4">
        <v>1</v>
      </c>
      <c r="DT351" s="4">
        <v>1</v>
      </c>
      <c r="EB351" s="4">
        <v>1</v>
      </c>
    </row>
    <row r="352" spans="1:132" x14ac:dyDescent="0.2">
      <c r="A352" s="4">
        <f t="shared" si="22"/>
        <v>351</v>
      </c>
      <c r="B352" s="18">
        <v>42655</v>
      </c>
      <c r="C352" s="19" t="s">
        <v>432</v>
      </c>
      <c r="D352" s="19" t="s">
        <v>458</v>
      </c>
      <c r="E352" s="19" t="s">
        <v>462</v>
      </c>
      <c r="F352" s="4" t="s">
        <v>1593</v>
      </c>
      <c r="G352" s="4" t="s">
        <v>480</v>
      </c>
      <c r="H352" s="4" t="s">
        <v>469</v>
      </c>
      <c r="I352" s="4">
        <v>36</v>
      </c>
      <c r="J352" s="4" t="s">
        <v>866</v>
      </c>
      <c r="K352" s="4" t="s">
        <v>1575</v>
      </c>
      <c r="L352" s="4">
        <v>0</v>
      </c>
      <c r="M352" s="4" t="s">
        <v>1318</v>
      </c>
      <c r="N352" s="3" t="s">
        <v>471</v>
      </c>
      <c r="P352" s="4" t="s">
        <v>472</v>
      </c>
      <c r="Q352" s="4">
        <v>3</v>
      </c>
      <c r="S352" s="4">
        <v>2</v>
      </c>
      <c r="T352" s="4">
        <v>1</v>
      </c>
      <c r="U352" s="4" t="b">
        <f t="shared" si="20"/>
        <v>1</v>
      </c>
      <c r="V352" s="4" t="b">
        <f t="shared" si="21"/>
        <v>1</v>
      </c>
      <c r="W352" s="4" t="b">
        <f t="shared" si="23"/>
        <v>1</v>
      </c>
      <c r="AE352" s="4">
        <v>1</v>
      </c>
      <c r="AQ352" s="4">
        <v>1</v>
      </c>
      <c r="AT352" s="4">
        <v>1</v>
      </c>
      <c r="AU352" s="4">
        <v>1</v>
      </c>
      <c r="BV352" s="4">
        <v>1</v>
      </c>
      <c r="CI352" s="4">
        <v>1</v>
      </c>
      <c r="CJ352" s="4">
        <v>1</v>
      </c>
      <c r="CK352" s="4">
        <v>1</v>
      </c>
      <c r="CL352" s="4">
        <v>1</v>
      </c>
      <c r="CN352" s="4">
        <v>2</v>
      </c>
      <c r="CO352" s="4">
        <v>1</v>
      </c>
      <c r="CP352" s="4">
        <v>1</v>
      </c>
      <c r="CQ352" s="4">
        <v>1</v>
      </c>
      <c r="DT352" s="4">
        <v>1</v>
      </c>
      <c r="DV352" s="4">
        <v>1</v>
      </c>
      <c r="DW352" s="4">
        <v>1</v>
      </c>
    </row>
    <row r="353" spans="1:126" x14ac:dyDescent="0.2">
      <c r="A353" s="4">
        <f t="shared" si="22"/>
        <v>352</v>
      </c>
      <c r="B353" s="18">
        <v>42655</v>
      </c>
      <c r="C353" s="19" t="s">
        <v>432</v>
      </c>
      <c r="D353" s="19" t="s">
        <v>458</v>
      </c>
      <c r="E353" s="19" t="s">
        <v>462</v>
      </c>
      <c r="F353" s="4" t="s">
        <v>1593</v>
      </c>
      <c r="G353" s="4" t="s">
        <v>480</v>
      </c>
      <c r="H353" s="4" t="s">
        <v>468</v>
      </c>
      <c r="I353" s="4">
        <v>36</v>
      </c>
      <c r="J353" s="4" t="s">
        <v>867</v>
      </c>
      <c r="K353" s="4" t="s">
        <v>1575</v>
      </c>
      <c r="L353" s="4">
        <v>1</v>
      </c>
      <c r="N353" s="3" t="s">
        <v>471</v>
      </c>
      <c r="P353" s="4" t="s">
        <v>472</v>
      </c>
      <c r="Q353" s="4">
        <v>2</v>
      </c>
      <c r="R353" s="11" t="s">
        <v>485</v>
      </c>
      <c r="S353" s="4">
        <v>3</v>
      </c>
      <c r="T353" s="4">
        <v>1</v>
      </c>
      <c r="U353" s="4" t="b">
        <f t="shared" si="20"/>
        <v>1</v>
      </c>
      <c r="V353" s="4" t="b">
        <f t="shared" si="21"/>
        <v>1</v>
      </c>
      <c r="W353" s="4" t="b">
        <f t="shared" si="23"/>
        <v>1</v>
      </c>
      <c r="AM353" s="4">
        <v>1</v>
      </c>
      <c r="AQ353" s="4">
        <v>1</v>
      </c>
      <c r="AS353" s="4">
        <v>1</v>
      </c>
      <c r="AU353" s="4">
        <v>1</v>
      </c>
      <c r="BV353" s="4">
        <v>1</v>
      </c>
      <c r="CI353" s="4">
        <v>1</v>
      </c>
      <c r="CJ353" s="4">
        <v>1</v>
      </c>
      <c r="CK353" s="4">
        <v>1</v>
      </c>
      <c r="CL353" s="4">
        <v>1</v>
      </c>
      <c r="CN353" s="4">
        <v>8</v>
      </c>
      <c r="CO353" s="4">
        <v>1</v>
      </c>
      <c r="CP353" s="4">
        <v>1</v>
      </c>
      <c r="CQ353" s="4">
        <v>1</v>
      </c>
      <c r="DT353" s="4">
        <v>1</v>
      </c>
      <c r="DU353" s="4">
        <v>1</v>
      </c>
      <c r="DV353" s="4">
        <v>1</v>
      </c>
    </row>
    <row r="354" spans="1:126" x14ac:dyDescent="0.2">
      <c r="A354" s="4">
        <f t="shared" si="22"/>
        <v>353</v>
      </c>
      <c r="B354" s="18">
        <v>42653</v>
      </c>
      <c r="D354" s="19" t="s">
        <v>458</v>
      </c>
      <c r="E354" s="19" t="s">
        <v>462</v>
      </c>
      <c r="F354" s="4" t="s">
        <v>1593</v>
      </c>
      <c r="G354" s="4" t="s">
        <v>464</v>
      </c>
      <c r="H354" s="4" t="s">
        <v>468</v>
      </c>
      <c r="I354" s="4">
        <v>86</v>
      </c>
      <c r="J354" s="4" t="s">
        <v>868</v>
      </c>
      <c r="K354" s="4" t="s">
        <v>165</v>
      </c>
      <c r="L354" s="4">
        <v>0</v>
      </c>
      <c r="M354" s="4" t="s">
        <v>1319</v>
      </c>
      <c r="N354" s="3" t="s">
        <v>471</v>
      </c>
      <c r="O354" s="3">
        <v>72</v>
      </c>
      <c r="P354" s="4" t="s">
        <v>472</v>
      </c>
      <c r="Q354" s="4">
        <v>3</v>
      </c>
      <c r="S354" s="4">
        <v>1</v>
      </c>
      <c r="T354" s="4">
        <v>1</v>
      </c>
      <c r="U354" s="4" t="b">
        <f t="shared" si="20"/>
        <v>1</v>
      </c>
      <c r="V354" s="4" t="b">
        <f t="shared" si="21"/>
        <v>1</v>
      </c>
      <c r="W354" s="4" t="b">
        <f t="shared" si="23"/>
        <v>1</v>
      </c>
      <c r="AF354" s="4">
        <v>1</v>
      </c>
      <c r="AQ354" s="4">
        <v>1</v>
      </c>
      <c r="AU354" s="4">
        <v>1</v>
      </c>
      <c r="BV354" s="4">
        <v>1</v>
      </c>
      <c r="CH354" s="4">
        <v>1</v>
      </c>
      <c r="CJ354" s="4">
        <v>1</v>
      </c>
      <c r="CK354" s="4">
        <v>1</v>
      </c>
      <c r="CL354" s="4">
        <v>1</v>
      </c>
      <c r="CN354" s="4">
        <v>4</v>
      </c>
      <c r="CO354" s="4">
        <v>1</v>
      </c>
      <c r="CP354" s="4">
        <v>1</v>
      </c>
      <c r="CQ354" s="4">
        <v>1</v>
      </c>
    </row>
    <row r="355" spans="1:126" x14ac:dyDescent="0.2">
      <c r="A355" s="4">
        <f t="shared" si="22"/>
        <v>354</v>
      </c>
      <c r="B355" s="18">
        <v>42653</v>
      </c>
      <c r="C355" s="19" t="s">
        <v>454</v>
      </c>
      <c r="D355" s="19" t="s">
        <v>458</v>
      </c>
      <c r="E355" s="19" t="s">
        <v>462</v>
      </c>
      <c r="F355" s="4" t="s">
        <v>1593</v>
      </c>
      <c r="G355" s="4" t="s">
        <v>464</v>
      </c>
      <c r="H355" s="4" t="s">
        <v>469</v>
      </c>
      <c r="I355" s="4">
        <v>56</v>
      </c>
      <c r="J355" s="4" t="s">
        <v>869</v>
      </c>
      <c r="K355" s="4" t="s">
        <v>166</v>
      </c>
      <c r="L355" s="4">
        <v>0</v>
      </c>
      <c r="N355" s="3" t="s">
        <v>471</v>
      </c>
      <c r="O355" s="3">
        <v>48</v>
      </c>
      <c r="P355" s="4" t="s">
        <v>472</v>
      </c>
      <c r="Q355" s="4">
        <v>4</v>
      </c>
      <c r="S355" s="4">
        <v>1</v>
      </c>
      <c r="T355" s="4">
        <v>3</v>
      </c>
      <c r="U355" s="4" t="b">
        <f t="shared" si="20"/>
        <v>1</v>
      </c>
      <c r="V355" s="4" t="b">
        <f t="shared" si="21"/>
        <v>1</v>
      </c>
      <c r="W355" s="4" t="b">
        <f t="shared" si="23"/>
        <v>1</v>
      </c>
      <c r="AF355" s="4">
        <v>1</v>
      </c>
      <c r="AO355" s="4">
        <v>1</v>
      </c>
      <c r="AU355" s="4">
        <v>1</v>
      </c>
      <c r="CA355" s="4">
        <v>1</v>
      </c>
      <c r="CH355" s="4">
        <v>1</v>
      </c>
      <c r="CJ355" s="4">
        <v>1</v>
      </c>
      <c r="CK355" s="4">
        <v>1</v>
      </c>
      <c r="CL355" s="4">
        <v>1</v>
      </c>
      <c r="CN355" s="4">
        <v>1</v>
      </c>
      <c r="CO355" s="4">
        <v>2</v>
      </c>
      <c r="CP355" s="4">
        <v>1</v>
      </c>
      <c r="CQ355" s="4">
        <v>1</v>
      </c>
    </row>
    <row r="356" spans="1:126" x14ac:dyDescent="0.2">
      <c r="A356" s="4">
        <f t="shared" si="22"/>
        <v>355</v>
      </c>
      <c r="B356" s="18">
        <v>42653</v>
      </c>
      <c r="C356" s="19" t="s">
        <v>454</v>
      </c>
      <c r="D356" s="19" t="s">
        <v>458</v>
      </c>
      <c r="E356" s="19" t="s">
        <v>462</v>
      </c>
      <c r="F356" s="4" t="s">
        <v>1593</v>
      </c>
      <c r="G356" s="4" t="s">
        <v>464</v>
      </c>
      <c r="H356" s="4" t="s">
        <v>468</v>
      </c>
      <c r="I356" s="4">
        <v>36</v>
      </c>
      <c r="J356" s="4" t="s">
        <v>566</v>
      </c>
      <c r="K356" s="4" t="s">
        <v>167</v>
      </c>
      <c r="L356" s="4">
        <v>0</v>
      </c>
      <c r="N356" s="3" t="s">
        <v>471</v>
      </c>
      <c r="O356" s="3">
        <v>6</v>
      </c>
      <c r="P356" s="4" t="s">
        <v>472</v>
      </c>
      <c r="Q356" s="4">
        <v>4</v>
      </c>
      <c r="S356" s="4">
        <v>1</v>
      </c>
      <c r="T356" s="4">
        <v>1</v>
      </c>
      <c r="U356" s="4" t="b">
        <f t="shared" si="20"/>
        <v>1</v>
      </c>
      <c r="V356" s="4" t="b">
        <f t="shared" si="21"/>
        <v>1</v>
      </c>
      <c r="W356" s="4" t="b">
        <f t="shared" si="23"/>
        <v>1</v>
      </c>
      <c r="AG356" s="4">
        <v>1</v>
      </c>
      <c r="AO356" s="4">
        <v>1</v>
      </c>
      <c r="AR356" s="4">
        <v>1</v>
      </c>
      <c r="AU356" s="4">
        <v>1</v>
      </c>
      <c r="BY356" s="4">
        <v>1</v>
      </c>
      <c r="CH356" s="4">
        <v>1</v>
      </c>
      <c r="CJ356" s="4">
        <v>1</v>
      </c>
      <c r="CK356" s="4">
        <v>1</v>
      </c>
      <c r="CL356" s="4">
        <v>1</v>
      </c>
      <c r="CN356" s="4">
        <v>1</v>
      </c>
      <c r="CO356" s="4">
        <v>2</v>
      </c>
      <c r="CP356" s="4">
        <v>1</v>
      </c>
      <c r="CQ356" s="4">
        <v>1</v>
      </c>
    </row>
    <row r="357" spans="1:126" x14ac:dyDescent="0.2">
      <c r="A357" s="4">
        <f t="shared" si="22"/>
        <v>356</v>
      </c>
      <c r="B357" s="18">
        <v>42653</v>
      </c>
      <c r="C357" s="19" t="s">
        <v>454</v>
      </c>
      <c r="D357" s="19" t="s">
        <v>458</v>
      </c>
      <c r="E357" s="19" t="s">
        <v>462</v>
      </c>
      <c r="F357" s="4" t="s">
        <v>1593</v>
      </c>
      <c r="G357" s="4" t="s">
        <v>464</v>
      </c>
      <c r="H357" s="4" t="s">
        <v>469</v>
      </c>
      <c r="I357" s="4">
        <v>31</v>
      </c>
      <c r="J357" s="4" t="s">
        <v>1171</v>
      </c>
      <c r="K357" s="4" t="s">
        <v>168</v>
      </c>
      <c r="L357" s="4">
        <v>0</v>
      </c>
      <c r="N357" s="3" t="s">
        <v>471</v>
      </c>
      <c r="O357" s="3">
        <v>48</v>
      </c>
      <c r="P357" s="4" t="s">
        <v>472</v>
      </c>
      <c r="Q357" s="4">
        <v>4</v>
      </c>
      <c r="S357" s="4">
        <v>1</v>
      </c>
      <c r="T357" s="4">
        <v>1</v>
      </c>
      <c r="U357" s="4" t="b">
        <f t="shared" si="20"/>
        <v>1</v>
      </c>
      <c r="V357" s="4" t="b">
        <f t="shared" si="21"/>
        <v>1</v>
      </c>
      <c r="W357" s="4" t="b">
        <f t="shared" si="23"/>
        <v>1</v>
      </c>
      <c r="AF357" s="4">
        <v>1</v>
      </c>
      <c r="AQ357" s="4">
        <v>1</v>
      </c>
      <c r="AU357" s="4">
        <v>1</v>
      </c>
      <c r="BV357" s="4">
        <v>1</v>
      </c>
      <c r="CH357" s="4">
        <v>1</v>
      </c>
      <c r="CJ357" s="4">
        <v>1</v>
      </c>
      <c r="CK357" s="4">
        <v>1</v>
      </c>
      <c r="CL357" s="4">
        <v>1</v>
      </c>
      <c r="CN357" s="4">
        <v>8</v>
      </c>
      <c r="CO357" s="4">
        <v>1</v>
      </c>
      <c r="CP357" s="4">
        <v>1</v>
      </c>
      <c r="CQ357" s="4">
        <v>1</v>
      </c>
    </row>
    <row r="358" spans="1:126" x14ac:dyDescent="0.2">
      <c r="A358" s="4">
        <f t="shared" si="22"/>
        <v>357</v>
      </c>
      <c r="B358" s="18">
        <v>42653</v>
      </c>
      <c r="C358" s="19" t="s">
        <v>454</v>
      </c>
      <c r="D358" s="19" t="s">
        <v>458</v>
      </c>
      <c r="E358" s="19" t="s">
        <v>462</v>
      </c>
      <c r="F358" s="4" t="s">
        <v>1593</v>
      </c>
      <c r="G358" s="4" t="s">
        <v>464</v>
      </c>
      <c r="H358" s="4" t="s">
        <v>468</v>
      </c>
      <c r="I358" s="4">
        <v>86</v>
      </c>
      <c r="J358" s="4" t="s">
        <v>870</v>
      </c>
      <c r="K358" s="4" t="s">
        <v>169</v>
      </c>
      <c r="L358" s="4">
        <v>1</v>
      </c>
      <c r="N358" s="3" t="s">
        <v>471</v>
      </c>
      <c r="O358" s="3">
        <v>48</v>
      </c>
      <c r="P358" s="4" t="s">
        <v>472</v>
      </c>
      <c r="Q358" s="4">
        <v>3</v>
      </c>
      <c r="S358" s="4">
        <v>2</v>
      </c>
      <c r="T358" s="4">
        <v>1</v>
      </c>
      <c r="U358" s="4" t="b">
        <f t="shared" si="20"/>
        <v>1</v>
      </c>
      <c r="V358" s="4" t="b">
        <f t="shared" si="21"/>
        <v>1</v>
      </c>
      <c r="W358" s="4" t="b">
        <f t="shared" si="23"/>
        <v>1</v>
      </c>
      <c r="AC358" s="4">
        <v>1</v>
      </c>
      <c r="AP358" s="4">
        <v>1</v>
      </c>
      <c r="AU358" s="4">
        <v>1</v>
      </c>
      <c r="BV358" s="4">
        <v>1</v>
      </c>
      <c r="CH358" s="4">
        <v>1</v>
      </c>
      <c r="CJ358" s="4">
        <v>1</v>
      </c>
      <c r="CK358" s="4">
        <v>1</v>
      </c>
      <c r="CL358" s="4">
        <v>1</v>
      </c>
      <c r="CN358" s="4">
        <v>2</v>
      </c>
      <c r="CO358" s="4">
        <v>1</v>
      </c>
      <c r="CP358" s="4">
        <v>1</v>
      </c>
      <c r="CQ358" s="4">
        <v>1</v>
      </c>
    </row>
    <row r="359" spans="1:126" x14ac:dyDescent="0.2">
      <c r="A359" s="4">
        <f t="shared" si="22"/>
        <v>358</v>
      </c>
      <c r="B359" s="18">
        <v>42653</v>
      </c>
      <c r="C359" s="19" t="s">
        <v>454</v>
      </c>
      <c r="D359" s="19" t="s">
        <v>458</v>
      </c>
      <c r="E359" s="19" t="s">
        <v>462</v>
      </c>
      <c r="F359" s="4" t="s">
        <v>1593</v>
      </c>
      <c r="G359" s="4" t="s">
        <v>464</v>
      </c>
      <c r="H359" s="4" t="s">
        <v>468</v>
      </c>
      <c r="I359" s="4">
        <v>71</v>
      </c>
      <c r="J359" s="4" t="s">
        <v>871</v>
      </c>
      <c r="K359" s="4" t="s">
        <v>170</v>
      </c>
      <c r="L359" s="4">
        <v>1</v>
      </c>
      <c r="M359" s="4" t="s">
        <v>1320</v>
      </c>
      <c r="N359" s="3" t="s">
        <v>471</v>
      </c>
      <c r="O359" s="3">
        <v>36</v>
      </c>
      <c r="P359" s="4" t="s">
        <v>472</v>
      </c>
      <c r="Q359" s="4">
        <v>3</v>
      </c>
      <c r="S359" s="4">
        <v>2</v>
      </c>
      <c r="T359" s="4">
        <v>1</v>
      </c>
      <c r="U359" s="4" t="b">
        <f t="shared" si="20"/>
        <v>1</v>
      </c>
      <c r="V359" s="4" t="b">
        <f t="shared" si="21"/>
        <v>1</v>
      </c>
      <c r="W359" s="4" t="b">
        <f t="shared" si="23"/>
        <v>1</v>
      </c>
      <c r="AJ359" s="4">
        <v>1</v>
      </c>
      <c r="AO359" s="4">
        <v>1</v>
      </c>
      <c r="AU359" s="4">
        <v>1</v>
      </c>
      <c r="BY359" s="4">
        <v>1</v>
      </c>
      <c r="CH359" s="4">
        <v>1</v>
      </c>
      <c r="CJ359" s="4">
        <v>1</v>
      </c>
      <c r="CK359" s="4">
        <v>1</v>
      </c>
      <c r="CL359" s="4">
        <v>1</v>
      </c>
      <c r="CN359" s="4">
        <v>8</v>
      </c>
      <c r="CO359" s="4">
        <v>2</v>
      </c>
      <c r="CP359" s="4">
        <v>1</v>
      </c>
      <c r="CQ359" s="4">
        <v>1</v>
      </c>
    </row>
    <row r="360" spans="1:126" x14ac:dyDescent="0.2">
      <c r="A360" s="4">
        <f t="shared" si="22"/>
        <v>359</v>
      </c>
      <c r="B360" s="18">
        <v>42653</v>
      </c>
      <c r="C360" s="19" t="s">
        <v>454</v>
      </c>
      <c r="D360" s="19" t="s">
        <v>458</v>
      </c>
      <c r="E360" s="19" t="s">
        <v>462</v>
      </c>
      <c r="F360" s="4" t="s">
        <v>1593</v>
      </c>
      <c r="G360" s="4" t="s">
        <v>464</v>
      </c>
      <c r="H360" s="4" t="s">
        <v>468</v>
      </c>
      <c r="I360" s="4">
        <v>36</v>
      </c>
      <c r="J360" s="4" t="s">
        <v>812</v>
      </c>
      <c r="K360" s="4" t="s">
        <v>171</v>
      </c>
      <c r="L360" s="4">
        <v>1</v>
      </c>
      <c r="N360" s="3" t="s">
        <v>471</v>
      </c>
      <c r="O360" s="3">
        <v>6</v>
      </c>
      <c r="P360" s="4" t="s">
        <v>472</v>
      </c>
      <c r="Q360" s="4">
        <v>3</v>
      </c>
      <c r="S360" s="4">
        <v>1</v>
      </c>
      <c r="T360" s="4">
        <v>1</v>
      </c>
      <c r="U360" s="4" t="b">
        <f t="shared" si="20"/>
        <v>1</v>
      </c>
      <c r="V360" s="4" t="b">
        <f t="shared" si="21"/>
        <v>1</v>
      </c>
      <c r="W360" s="4" t="b">
        <f t="shared" si="23"/>
        <v>1</v>
      </c>
      <c r="AG360" s="4">
        <v>1</v>
      </c>
      <c r="AO360" s="4">
        <v>1</v>
      </c>
      <c r="AU360" s="4">
        <v>1</v>
      </c>
      <c r="BY360" s="4">
        <v>1</v>
      </c>
      <c r="CH360" s="4">
        <v>1</v>
      </c>
      <c r="CJ360" s="4">
        <v>1</v>
      </c>
      <c r="CK360" s="4">
        <v>1</v>
      </c>
      <c r="CL360" s="4">
        <v>1</v>
      </c>
      <c r="CN360" s="4">
        <v>3</v>
      </c>
      <c r="CO360" s="4">
        <v>2</v>
      </c>
      <c r="CP360" s="4">
        <v>1</v>
      </c>
      <c r="CQ360" s="4">
        <v>1</v>
      </c>
    </row>
    <row r="361" spans="1:126" x14ac:dyDescent="0.2">
      <c r="A361" s="4">
        <f t="shared" si="22"/>
        <v>360</v>
      </c>
      <c r="B361" s="18">
        <v>42653</v>
      </c>
      <c r="C361" s="19" t="s">
        <v>454</v>
      </c>
      <c r="D361" s="19" t="s">
        <v>458</v>
      </c>
      <c r="E361" s="19" t="s">
        <v>462</v>
      </c>
      <c r="F361" s="4" t="s">
        <v>1593</v>
      </c>
      <c r="G361" s="4" t="s">
        <v>464</v>
      </c>
      <c r="H361" s="4" t="s">
        <v>468</v>
      </c>
      <c r="I361" s="4">
        <v>26</v>
      </c>
      <c r="J361" s="4" t="s">
        <v>812</v>
      </c>
      <c r="K361" s="4" t="s">
        <v>171</v>
      </c>
      <c r="L361" s="4">
        <v>1</v>
      </c>
      <c r="N361" s="3" t="s">
        <v>471</v>
      </c>
      <c r="O361" s="3">
        <v>6</v>
      </c>
      <c r="P361" s="4" t="s">
        <v>472</v>
      </c>
      <c r="Q361" s="4">
        <v>3</v>
      </c>
      <c r="S361" s="4">
        <v>1</v>
      </c>
      <c r="T361" s="4">
        <v>1</v>
      </c>
      <c r="U361" s="4" t="b">
        <f t="shared" si="20"/>
        <v>1</v>
      </c>
      <c r="V361" s="4" t="b">
        <f t="shared" si="21"/>
        <v>1</v>
      </c>
      <c r="W361" s="4" t="b">
        <f t="shared" si="23"/>
        <v>1</v>
      </c>
      <c r="AG361" s="4">
        <v>1</v>
      </c>
      <c r="AO361" s="4">
        <v>1</v>
      </c>
      <c r="AU361" s="4">
        <v>1</v>
      </c>
      <c r="BY361" s="4">
        <v>1</v>
      </c>
      <c r="CH361" s="4">
        <v>1</v>
      </c>
      <c r="CJ361" s="4">
        <v>1</v>
      </c>
      <c r="CK361" s="4">
        <v>1</v>
      </c>
      <c r="CL361" s="4">
        <v>1</v>
      </c>
      <c r="CN361" s="4">
        <v>3</v>
      </c>
      <c r="CO361" s="4">
        <v>2</v>
      </c>
      <c r="CP361" s="4">
        <v>1</v>
      </c>
      <c r="CQ361" s="4">
        <v>1</v>
      </c>
    </row>
    <row r="362" spans="1:126" x14ac:dyDescent="0.2">
      <c r="A362" s="4">
        <f t="shared" si="22"/>
        <v>361</v>
      </c>
      <c r="B362" s="18">
        <v>42653</v>
      </c>
      <c r="C362" s="19" t="s">
        <v>454</v>
      </c>
      <c r="D362" s="19" t="s">
        <v>458</v>
      </c>
      <c r="E362" s="19" t="s">
        <v>462</v>
      </c>
      <c r="F362" s="4" t="s">
        <v>1593</v>
      </c>
      <c r="G362" s="4" t="s">
        <v>464</v>
      </c>
      <c r="H362" s="4" t="s">
        <v>469</v>
      </c>
      <c r="I362" s="4">
        <v>81</v>
      </c>
      <c r="J362" s="4" t="s">
        <v>872</v>
      </c>
      <c r="K362" s="4" t="s">
        <v>172</v>
      </c>
      <c r="L362" s="4">
        <v>1</v>
      </c>
      <c r="N362" s="3" t="s">
        <v>471</v>
      </c>
      <c r="O362" s="3">
        <v>48</v>
      </c>
      <c r="P362" s="4" t="s">
        <v>472</v>
      </c>
      <c r="Q362" s="4">
        <v>3</v>
      </c>
      <c r="S362" s="4">
        <v>1</v>
      </c>
      <c r="T362" s="4">
        <v>1</v>
      </c>
      <c r="U362" s="4" t="b">
        <f t="shared" si="20"/>
        <v>1</v>
      </c>
      <c r="V362" s="4" t="b">
        <f t="shared" si="21"/>
        <v>1</v>
      </c>
      <c r="W362" s="4" t="b">
        <f t="shared" si="23"/>
        <v>1</v>
      </c>
      <c r="AF362" s="4">
        <v>1</v>
      </c>
      <c r="AQ362" s="4">
        <v>1</v>
      </c>
      <c r="AU362" s="4">
        <v>1</v>
      </c>
      <c r="BV362" s="4">
        <v>1</v>
      </c>
      <c r="CH362" s="4">
        <v>1</v>
      </c>
      <c r="CJ362" s="4">
        <v>1</v>
      </c>
      <c r="CK362" s="4">
        <v>1</v>
      </c>
      <c r="CL362" s="4">
        <v>1</v>
      </c>
      <c r="CN362" s="4">
        <v>8</v>
      </c>
      <c r="CO362" s="4">
        <v>1</v>
      </c>
      <c r="CP362" s="4">
        <v>1</v>
      </c>
      <c r="CQ362" s="4">
        <v>1</v>
      </c>
    </row>
    <row r="363" spans="1:126" x14ac:dyDescent="0.2">
      <c r="A363" s="4">
        <f t="shared" si="22"/>
        <v>362</v>
      </c>
      <c r="B363" s="18">
        <v>42653</v>
      </c>
      <c r="C363" s="19" t="s">
        <v>454</v>
      </c>
      <c r="D363" s="19" t="s">
        <v>458</v>
      </c>
      <c r="E363" s="19" t="s">
        <v>462</v>
      </c>
      <c r="F363" s="4" t="s">
        <v>1593</v>
      </c>
      <c r="G363" s="4" t="s">
        <v>464</v>
      </c>
      <c r="H363" s="4" t="s">
        <v>468</v>
      </c>
      <c r="I363" s="4">
        <v>31</v>
      </c>
      <c r="J363" s="4" t="s">
        <v>868</v>
      </c>
      <c r="K363" s="4" t="s">
        <v>173</v>
      </c>
      <c r="L363" s="4">
        <v>0</v>
      </c>
      <c r="M363" s="4" t="s">
        <v>1321</v>
      </c>
      <c r="N363" s="3" t="s">
        <v>471</v>
      </c>
      <c r="O363" s="3">
        <v>5</v>
      </c>
      <c r="P363" s="4" t="s">
        <v>472</v>
      </c>
      <c r="Q363" s="4">
        <v>3</v>
      </c>
      <c r="S363" s="4">
        <v>1</v>
      </c>
      <c r="T363" s="4">
        <v>1</v>
      </c>
      <c r="U363" s="4" t="b">
        <f t="shared" si="20"/>
        <v>1</v>
      </c>
      <c r="V363" s="4" t="b">
        <f t="shared" si="21"/>
        <v>1</v>
      </c>
      <c r="W363" s="4" t="b">
        <f t="shared" si="23"/>
        <v>1</v>
      </c>
      <c r="AF363" s="4">
        <v>1</v>
      </c>
      <c r="AQ363" s="4">
        <v>1</v>
      </c>
      <c r="AU363" s="4">
        <v>1</v>
      </c>
      <c r="BV363" s="4">
        <v>1</v>
      </c>
      <c r="CH363" s="4">
        <v>1</v>
      </c>
      <c r="CJ363" s="4">
        <v>1</v>
      </c>
      <c r="CK363" s="4">
        <v>1</v>
      </c>
      <c r="CL363" s="4">
        <v>1</v>
      </c>
      <c r="CN363" s="4">
        <v>5</v>
      </c>
      <c r="CO363" s="4">
        <v>1</v>
      </c>
      <c r="CP363" s="4">
        <v>1</v>
      </c>
      <c r="CQ363" s="4">
        <v>1</v>
      </c>
    </row>
    <row r="364" spans="1:126" x14ac:dyDescent="0.2">
      <c r="A364" s="4">
        <f t="shared" si="22"/>
        <v>363</v>
      </c>
      <c r="B364" s="18">
        <v>42653</v>
      </c>
      <c r="C364" s="19" t="s">
        <v>454</v>
      </c>
      <c r="D364" s="19" t="s">
        <v>458</v>
      </c>
      <c r="E364" s="19" t="s">
        <v>462</v>
      </c>
      <c r="F364" s="4" t="s">
        <v>1593</v>
      </c>
      <c r="G364" s="4" t="s">
        <v>464</v>
      </c>
      <c r="H364" s="4" t="s">
        <v>469</v>
      </c>
      <c r="I364" s="4">
        <v>61</v>
      </c>
      <c r="J364" s="4" t="s">
        <v>873</v>
      </c>
      <c r="K364" s="4" t="s">
        <v>174</v>
      </c>
      <c r="L364" s="4">
        <v>1</v>
      </c>
      <c r="M364" s="4" t="s">
        <v>1322</v>
      </c>
      <c r="N364" s="3" t="s">
        <v>471</v>
      </c>
      <c r="O364" s="3">
        <v>48</v>
      </c>
      <c r="P364" s="4" t="s">
        <v>473</v>
      </c>
      <c r="Q364" s="4">
        <v>5</v>
      </c>
      <c r="S364" s="4">
        <v>2</v>
      </c>
      <c r="T364" s="4">
        <v>1</v>
      </c>
      <c r="U364" s="4" t="b">
        <f t="shared" si="20"/>
        <v>1</v>
      </c>
      <c r="V364" s="4" t="b">
        <f t="shared" si="21"/>
        <v>1</v>
      </c>
      <c r="W364" s="4" t="b">
        <f t="shared" si="23"/>
        <v>1</v>
      </c>
      <c r="AH364" s="4">
        <v>1</v>
      </c>
      <c r="AO364" s="4">
        <v>1</v>
      </c>
      <c r="AQ364" s="4">
        <v>1</v>
      </c>
      <c r="AS364" s="4">
        <v>1</v>
      </c>
      <c r="AU364" s="4">
        <v>1</v>
      </c>
      <c r="BK364" s="4">
        <v>1</v>
      </c>
      <c r="BO364" s="4">
        <v>1</v>
      </c>
      <c r="BY364" s="4">
        <v>1</v>
      </c>
      <c r="CH364" s="4">
        <v>1</v>
      </c>
      <c r="CI364" s="4">
        <v>1</v>
      </c>
      <c r="CJ364" s="4">
        <v>1</v>
      </c>
      <c r="CK364" s="4">
        <v>1</v>
      </c>
      <c r="CL364" s="4">
        <v>1</v>
      </c>
      <c r="CM364" s="4">
        <v>1</v>
      </c>
      <c r="CN364" s="4">
        <v>10</v>
      </c>
      <c r="CO364" s="4">
        <v>2</v>
      </c>
      <c r="CR364" s="4">
        <v>1</v>
      </c>
    </row>
    <row r="365" spans="1:126" x14ac:dyDescent="0.2">
      <c r="A365" s="4">
        <f t="shared" si="22"/>
        <v>364</v>
      </c>
      <c r="B365" s="18">
        <v>42653</v>
      </c>
      <c r="C365" s="19" t="s">
        <v>454</v>
      </c>
      <c r="D365" s="19" t="s">
        <v>458</v>
      </c>
      <c r="E365" s="19" t="s">
        <v>462</v>
      </c>
      <c r="F365" s="4" t="s">
        <v>1593</v>
      </c>
      <c r="G365" s="4" t="s">
        <v>464</v>
      </c>
      <c r="H365" s="4" t="s">
        <v>468</v>
      </c>
      <c r="I365" s="4">
        <v>66</v>
      </c>
      <c r="J365" s="4" t="s">
        <v>874</v>
      </c>
      <c r="K365" s="4" t="s">
        <v>175</v>
      </c>
      <c r="L365" s="4">
        <v>0</v>
      </c>
      <c r="N365" s="3" t="s">
        <v>470</v>
      </c>
      <c r="P365" s="4" t="s">
        <v>472</v>
      </c>
      <c r="Q365" s="4">
        <v>1</v>
      </c>
      <c r="S365" s="4">
        <v>1</v>
      </c>
      <c r="T365" s="4">
        <v>1</v>
      </c>
      <c r="U365" s="4" t="b">
        <f t="shared" si="20"/>
        <v>1</v>
      </c>
      <c r="V365" s="4" t="b">
        <f t="shared" si="21"/>
        <v>1</v>
      </c>
      <c r="W365" s="4" t="b">
        <f t="shared" si="23"/>
        <v>1</v>
      </c>
      <c r="AO365" s="4">
        <v>1</v>
      </c>
      <c r="AQ365" s="4">
        <v>1</v>
      </c>
      <c r="AS365" s="4">
        <v>1</v>
      </c>
      <c r="AU365" s="4">
        <v>1</v>
      </c>
      <c r="BK365" s="4">
        <v>1</v>
      </c>
      <c r="BO365" s="4">
        <v>1</v>
      </c>
      <c r="BY365" s="4">
        <v>1</v>
      </c>
      <c r="CH365" s="4">
        <v>8</v>
      </c>
      <c r="CJ365" s="4">
        <v>1</v>
      </c>
      <c r="CK365" s="4">
        <v>1</v>
      </c>
      <c r="CL365" s="4">
        <v>1</v>
      </c>
      <c r="CM365" s="4">
        <v>1</v>
      </c>
      <c r="CN365" s="4">
        <v>11</v>
      </c>
      <c r="CO365" s="4">
        <v>2</v>
      </c>
      <c r="DV365" s="4">
        <v>1</v>
      </c>
    </row>
    <row r="366" spans="1:126" x14ac:dyDescent="0.2">
      <c r="A366" s="4">
        <f t="shared" si="22"/>
        <v>365</v>
      </c>
      <c r="B366" s="18">
        <v>42653</v>
      </c>
      <c r="C366" s="19" t="s">
        <v>454</v>
      </c>
      <c r="D366" s="19" t="s">
        <v>458</v>
      </c>
      <c r="E366" s="19" t="s">
        <v>462</v>
      </c>
      <c r="F366" s="4" t="s">
        <v>1593</v>
      </c>
      <c r="G366" s="4" t="s">
        <v>464</v>
      </c>
      <c r="H366" s="4" t="s">
        <v>469</v>
      </c>
      <c r="I366" s="4">
        <v>51</v>
      </c>
      <c r="J366" s="4" t="s">
        <v>875</v>
      </c>
      <c r="K366" s="4" t="s">
        <v>173</v>
      </c>
      <c r="L366" s="4">
        <v>1</v>
      </c>
      <c r="N366" s="3" t="s">
        <v>470</v>
      </c>
      <c r="P366" s="4" t="s">
        <v>472</v>
      </c>
      <c r="Q366" s="4">
        <v>1</v>
      </c>
      <c r="S366" s="4">
        <v>1</v>
      </c>
      <c r="T366" s="4">
        <v>1</v>
      </c>
      <c r="U366" s="4" t="b">
        <f t="shared" si="20"/>
        <v>1</v>
      </c>
      <c r="V366" s="4" t="b">
        <f t="shared" si="21"/>
        <v>1</v>
      </c>
      <c r="W366" s="4" t="b">
        <f t="shared" si="23"/>
        <v>1</v>
      </c>
      <c r="AO366" s="4">
        <v>1</v>
      </c>
      <c r="AQ366" s="4">
        <v>1</v>
      </c>
      <c r="AS366" s="4">
        <v>1</v>
      </c>
      <c r="AU366" s="4">
        <v>1</v>
      </c>
      <c r="BY366" s="4">
        <v>1</v>
      </c>
      <c r="CH366" s="4">
        <v>1</v>
      </c>
      <c r="CI366" s="4">
        <v>1</v>
      </c>
      <c r="CJ366" s="4">
        <v>1</v>
      </c>
      <c r="CK366" s="4">
        <v>1</v>
      </c>
      <c r="CL366" s="4">
        <v>1</v>
      </c>
      <c r="CM366" s="4">
        <v>1</v>
      </c>
      <c r="CN366" s="4">
        <v>4</v>
      </c>
      <c r="CO366" s="4">
        <v>2</v>
      </c>
    </row>
    <row r="367" spans="1:126" x14ac:dyDescent="0.2">
      <c r="A367" s="4">
        <f t="shared" si="22"/>
        <v>366</v>
      </c>
      <c r="B367" s="18">
        <v>42653</v>
      </c>
      <c r="C367" s="19" t="s">
        <v>454</v>
      </c>
      <c r="D367" s="19" t="s">
        <v>458</v>
      </c>
      <c r="E367" s="19" t="s">
        <v>462</v>
      </c>
      <c r="F367" s="4" t="s">
        <v>1593</v>
      </c>
      <c r="G367" s="4" t="s">
        <v>464</v>
      </c>
      <c r="H367" s="4" t="s">
        <v>469</v>
      </c>
      <c r="I367" s="4">
        <v>31</v>
      </c>
      <c r="J367" s="4" t="s">
        <v>558</v>
      </c>
      <c r="K367" s="4" t="s">
        <v>176</v>
      </c>
      <c r="L367" s="4">
        <v>0</v>
      </c>
      <c r="N367" s="3" t="s">
        <v>470</v>
      </c>
      <c r="P367" s="4" t="s">
        <v>472</v>
      </c>
      <c r="Q367" s="4">
        <v>1</v>
      </c>
      <c r="S367" s="4">
        <v>1</v>
      </c>
      <c r="T367" s="4">
        <v>1</v>
      </c>
      <c r="U367" s="4" t="b">
        <f t="shared" si="20"/>
        <v>1</v>
      </c>
      <c r="V367" s="4" t="b">
        <f t="shared" si="21"/>
        <v>1</v>
      </c>
      <c r="W367" s="4" t="b">
        <f t="shared" si="23"/>
        <v>1</v>
      </c>
      <c r="AO367" s="4">
        <v>1</v>
      </c>
      <c r="AQ367" s="4">
        <v>1</v>
      </c>
      <c r="AS367" s="4">
        <v>1</v>
      </c>
      <c r="BK367" s="4">
        <v>1</v>
      </c>
      <c r="BO367" s="4">
        <v>1</v>
      </c>
      <c r="CB367" s="4">
        <v>1</v>
      </c>
      <c r="CH367" s="4">
        <v>1</v>
      </c>
      <c r="CI367" s="4">
        <v>1</v>
      </c>
      <c r="CJ367" s="4">
        <v>1</v>
      </c>
      <c r="CK367" s="4">
        <v>1</v>
      </c>
      <c r="CL367" s="4">
        <v>2</v>
      </c>
      <c r="CO367" s="4">
        <v>2</v>
      </c>
    </row>
    <row r="368" spans="1:126" x14ac:dyDescent="0.2">
      <c r="A368" s="4">
        <f t="shared" si="22"/>
        <v>367</v>
      </c>
      <c r="B368" s="18">
        <v>42653</v>
      </c>
      <c r="C368" s="19" t="s">
        <v>454</v>
      </c>
      <c r="D368" s="19" t="s">
        <v>458</v>
      </c>
      <c r="E368" s="19" t="s">
        <v>462</v>
      </c>
      <c r="F368" s="4" t="s">
        <v>1593</v>
      </c>
      <c r="G368" s="4" t="s">
        <v>464</v>
      </c>
      <c r="H368" s="4" t="s">
        <v>469</v>
      </c>
      <c r="I368" s="4">
        <v>36</v>
      </c>
      <c r="J368" s="4" t="s">
        <v>567</v>
      </c>
      <c r="K368" s="4" t="s">
        <v>177</v>
      </c>
      <c r="L368" s="4">
        <v>0</v>
      </c>
      <c r="N368" s="3" t="s">
        <v>470</v>
      </c>
      <c r="P368" s="4" t="s">
        <v>472</v>
      </c>
      <c r="Q368" s="4">
        <v>1</v>
      </c>
      <c r="S368" s="4">
        <v>1</v>
      </c>
      <c r="T368" s="4">
        <v>1</v>
      </c>
      <c r="U368" s="4" t="b">
        <f t="shared" si="20"/>
        <v>1</v>
      </c>
      <c r="V368" s="4" t="b">
        <f t="shared" si="21"/>
        <v>1</v>
      </c>
      <c r="W368" s="4" t="b">
        <f t="shared" si="23"/>
        <v>1</v>
      </c>
      <c r="AO368" s="4">
        <v>1</v>
      </c>
      <c r="AQ368" s="4">
        <v>1</v>
      </c>
      <c r="AS368" s="4">
        <v>1</v>
      </c>
      <c r="AU368" s="4">
        <v>1</v>
      </c>
      <c r="BK368" s="4">
        <v>1</v>
      </c>
      <c r="BO368" s="4">
        <v>1</v>
      </c>
      <c r="CB368" s="4">
        <v>1</v>
      </c>
      <c r="CH368" s="4">
        <v>1</v>
      </c>
      <c r="CI368" s="4">
        <v>1</v>
      </c>
      <c r="CJ368" s="4">
        <v>1</v>
      </c>
      <c r="CK368" s="4">
        <v>1</v>
      </c>
      <c r="CL368" s="4">
        <v>2</v>
      </c>
      <c r="CN368" s="4">
        <v>6</v>
      </c>
      <c r="CO368" s="4">
        <v>2</v>
      </c>
    </row>
    <row r="369" spans="1:95" x14ac:dyDescent="0.2">
      <c r="A369" s="4">
        <f t="shared" si="22"/>
        <v>368</v>
      </c>
      <c r="B369" s="18">
        <v>42653</v>
      </c>
      <c r="C369" s="19" t="s">
        <v>454</v>
      </c>
      <c r="D369" s="19" t="s">
        <v>458</v>
      </c>
      <c r="E369" s="19" t="s">
        <v>462</v>
      </c>
      <c r="F369" s="4" t="s">
        <v>1593</v>
      </c>
      <c r="G369" s="4" t="s">
        <v>464</v>
      </c>
      <c r="H369" s="4" t="s">
        <v>468</v>
      </c>
      <c r="I369" s="4">
        <v>56</v>
      </c>
      <c r="J369" s="4" t="s">
        <v>876</v>
      </c>
      <c r="K369" s="4" t="s">
        <v>178</v>
      </c>
      <c r="L369" s="4">
        <v>0</v>
      </c>
      <c r="N369" s="3" t="s">
        <v>470</v>
      </c>
      <c r="P369" s="4" t="s">
        <v>472</v>
      </c>
      <c r="Q369" s="4">
        <v>1</v>
      </c>
      <c r="S369" s="4">
        <v>1</v>
      </c>
      <c r="T369" s="4">
        <v>1</v>
      </c>
      <c r="U369" s="4" t="b">
        <f t="shared" si="20"/>
        <v>1</v>
      </c>
      <c r="V369" s="4" t="b">
        <f t="shared" si="21"/>
        <v>1</v>
      </c>
      <c r="W369" s="4" t="b">
        <f t="shared" si="23"/>
        <v>1</v>
      </c>
      <c r="AO369" s="4">
        <v>1</v>
      </c>
      <c r="AQ369" s="4">
        <v>1</v>
      </c>
      <c r="AS369" s="4">
        <v>1</v>
      </c>
      <c r="AU369" s="4">
        <v>1</v>
      </c>
      <c r="BK369" s="4">
        <v>1</v>
      </c>
      <c r="BO369" s="4">
        <v>1</v>
      </c>
      <c r="CB369" s="4">
        <v>1</v>
      </c>
      <c r="CH369" s="4">
        <v>1</v>
      </c>
      <c r="CI369" s="4">
        <v>1</v>
      </c>
      <c r="CJ369" s="4">
        <v>1</v>
      </c>
      <c r="CK369" s="4">
        <v>1</v>
      </c>
      <c r="CL369" s="4">
        <v>2</v>
      </c>
      <c r="CN369" s="4">
        <v>7</v>
      </c>
      <c r="CO369" s="4">
        <v>2</v>
      </c>
    </row>
    <row r="370" spans="1:95" x14ac:dyDescent="0.2">
      <c r="A370" s="4">
        <f t="shared" si="22"/>
        <v>369</v>
      </c>
      <c r="B370" s="18">
        <v>42653</v>
      </c>
      <c r="C370" s="19" t="s">
        <v>454</v>
      </c>
      <c r="D370" s="19" t="s">
        <v>458</v>
      </c>
      <c r="E370" s="19" t="s">
        <v>462</v>
      </c>
      <c r="F370" s="4" t="s">
        <v>1593</v>
      </c>
      <c r="G370" s="4" t="s">
        <v>464</v>
      </c>
      <c r="H370" s="4" t="s">
        <v>468</v>
      </c>
      <c r="I370" s="4">
        <v>61</v>
      </c>
      <c r="J370" s="4" t="s">
        <v>877</v>
      </c>
      <c r="K370" s="4" t="s">
        <v>179</v>
      </c>
      <c r="L370" s="4">
        <v>0</v>
      </c>
      <c r="N370" s="3" t="s">
        <v>470</v>
      </c>
      <c r="P370" s="4" t="s">
        <v>472</v>
      </c>
      <c r="Q370" s="4">
        <v>1</v>
      </c>
      <c r="S370" s="4">
        <v>1</v>
      </c>
      <c r="T370" s="4">
        <v>1</v>
      </c>
      <c r="U370" s="4" t="b">
        <f t="shared" si="20"/>
        <v>1</v>
      </c>
      <c r="V370" s="4" t="b">
        <f t="shared" si="21"/>
        <v>1</v>
      </c>
      <c r="W370" s="4" t="b">
        <f t="shared" si="23"/>
        <v>1</v>
      </c>
      <c r="AO370" s="4">
        <v>1</v>
      </c>
      <c r="AQ370" s="4">
        <v>1</v>
      </c>
      <c r="AS370" s="4">
        <v>1</v>
      </c>
      <c r="AU370" s="4">
        <v>1</v>
      </c>
      <c r="BK370" s="4">
        <v>1</v>
      </c>
      <c r="BO370" s="4">
        <v>1</v>
      </c>
      <c r="CB370" s="4">
        <v>1</v>
      </c>
      <c r="CO370" s="4">
        <v>2</v>
      </c>
    </row>
    <row r="371" spans="1:95" x14ac:dyDescent="0.2">
      <c r="A371" s="4">
        <f t="shared" si="22"/>
        <v>370</v>
      </c>
      <c r="B371" s="18">
        <v>42653</v>
      </c>
      <c r="C371" s="19" t="s">
        <v>454</v>
      </c>
      <c r="D371" s="19" t="s">
        <v>458</v>
      </c>
      <c r="E371" s="19" t="s">
        <v>462</v>
      </c>
      <c r="F371" s="4" t="s">
        <v>1593</v>
      </c>
      <c r="G371" s="4" t="s">
        <v>464</v>
      </c>
      <c r="H371" s="4" t="s">
        <v>468</v>
      </c>
      <c r="I371" s="4">
        <v>36</v>
      </c>
      <c r="J371" s="4" t="s">
        <v>878</v>
      </c>
      <c r="K371" s="4" t="s">
        <v>180</v>
      </c>
      <c r="L371" s="4">
        <v>0</v>
      </c>
      <c r="N371" s="3" t="s">
        <v>470</v>
      </c>
      <c r="P371" s="4" t="s">
        <v>473</v>
      </c>
      <c r="Q371" s="4">
        <v>1</v>
      </c>
      <c r="S371" s="4">
        <v>1</v>
      </c>
      <c r="T371" s="4">
        <v>1</v>
      </c>
      <c r="U371" s="4" t="b">
        <f t="shared" si="20"/>
        <v>1</v>
      </c>
      <c r="V371" s="4" t="b">
        <f t="shared" si="21"/>
        <v>1</v>
      </c>
      <c r="W371" s="4" t="b">
        <f t="shared" si="23"/>
        <v>1</v>
      </c>
      <c r="AE371" s="4">
        <v>1</v>
      </c>
      <c r="AO371" s="4">
        <v>1</v>
      </c>
      <c r="AQ371" s="4">
        <v>1</v>
      </c>
      <c r="AS371" s="4">
        <v>1</v>
      </c>
      <c r="AU371" s="4">
        <v>1</v>
      </c>
      <c r="BK371" s="4">
        <v>1</v>
      </c>
      <c r="BO371" s="4">
        <v>1</v>
      </c>
      <c r="CB371" s="4">
        <v>1</v>
      </c>
      <c r="CO371" s="4">
        <v>1</v>
      </c>
    </row>
    <row r="372" spans="1:95" x14ac:dyDescent="0.2">
      <c r="A372" s="4">
        <f t="shared" si="22"/>
        <v>371</v>
      </c>
      <c r="B372" s="18">
        <v>42653</v>
      </c>
      <c r="C372" s="19" t="s">
        <v>454</v>
      </c>
      <c r="D372" s="19" t="s">
        <v>458</v>
      </c>
      <c r="E372" s="19" t="s">
        <v>462</v>
      </c>
      <c r="F372" s="4" t="s">
        <v>1593</v>
      </c>
      <c r="G372" s="4" t="s">
        <v>464</v>
      </c>
      <c r="H372" s="4" t="s">
        <v>468</v>
      </c>
      <c r="I372" s="4">
        <v>61</v>
      </c>
      <c r="J372" s="4" t="s">
        <v>568</v>
      </c>
      <c r="K372" s="4" t="s">
        <v>179</v>
      </c>
      <c r="L372" s="4">
        <v>0</v>
      </c>
      <c r="N372" s="3" t="s">
        <v>470</v>
      </c>
      <c r="P372" s="4" t="s">
        <v>472</v>
      </c>
      <c r="Q372" s="4">
        <v>1</v>
      </c>
      <c r="S372" s="4">
        <v>1</v>
      </c>
      <c r="T372" s="4">
        <v>1</v>
      </c>
      <c r="U372" s="4" t="b">
        <f t="shared" si="20"/>
        <v>1</v>
      </c>
      <c r="V372" s="4" t="b">
        <f t="shared" si="21"/>
        <v>1</v>
      </c>
      <c r="W372" s="4" t="b">
        <f t="shared" si="23"/>
        <v>1</v>
      </c>
      <c r="AO372" s="4">
        <v>1</v>
      </c>
      <c r="AQ372" s="4">
        <v>1</v>
      </c>
      <c r="AS372" s="4">
        <v>1</v>
      </c>
      <c r="AU372" s="4">
        <v>1</v>
      </c>
      <c r="BK372" s="4">
        <v>1</v>
      </c>
      <c r="BO372" s="4">
        <v>1</v>
      </c>
      <c r="CB372" s="4">
        <v>1</v>
      </c>
      <c r="CN372" s="4">
        <v>7</v>
      </c>
      <c r="CO372" s="4">
        <v>2</v>
      </c>
    </row>
    <row r="373" spans="1:95" x14ac:dyDescent="0.2">
      <c r="A373" s="4">
        <f t="shared" si="22"/>
        <v>372</v>
      </c>
      <c r="B373" s="18">
        <v>42653</v>
      </c>
      <c r="C373" s="19" t="s">
        <v>454</v>
      </c>
      <c r="D373" s="19" t="s">
        <v>458</v>
      </c>
      <c r="E373" s="19" t="s">
        <v>462</v>
      </c>
      <c r="F373" s="4" t="s">
        <v>1593</v>
      </c>
      <c r="G373" s="4" t="s">
        <v>464</v>
      </c>
      <c r="H373" s="4" t="s">
        <v>469</v>
      </c>
      <c r="I373" s="4">
        <v>81</v>
      </c>
      <c r="J373" s="4" t="s">
        <v>879</v>
      </c>
      <c r="K373" s="4" t="s">
        <v>181</v>
      </c>
      <c r="L373" s="4">
        <v>0</v>
      </c>
      <c r="N373" s="3" t="s">
        <v>470</v>
      </c>
      <c r="P373" s="4" t="s">
        <v>472</v>
      </c>
      <c r="Q373" s="4">
        <v>1</v>
      </c>
      <c r="S373" s="4">
        <v>1</v>
      </c>
      <c r="T373" s="4">
        <v>1</v>
      </c>
      <c r="U373" s="4" t="b">
        <f t="shared" si="20"/>
        <v>1</v>
      </c>
      <c r="V373" s="4" t="b">
        <f t="shared" si="21"/>
        <v>1</v>
      </c>
      <c r="W373" s="4" t="b">
        <f t="shared" si="23"/>
        <v>1</v>
      </c>
      <c r="AO373" s="4">
        <v>1</v>
      </c>
      <c r="AQ373" s="4">
        <v>1</v>
      </c>
      <c r="AS373" s="4">
        <v>1</v>
      </c>
      <c r="AU373" s="4">
        <v>1</v>
      </c>
      <c r="BK373" s="4">
        <v>1</v>
      </c>
      <c r="BO373" s="4">
        <v>1</v>
      </c>
      <c r="CB373" s="4">
        <v>1</v>
      </c>
      <c r="CN373" s="4">
        <v>2</v>
      </c>
      <c r="CO373" s="4">
        <v>1</v>
      </c>
    </row>
    <row r="374" spans="1:95" x14ac:dyDescent="0.2">
      <c r="A374" s="4">
        <f t="shared" si="22"/>
        <v>373</v>
      </c>
      <c r="B374" s="18">
        <v>42650</v>
      </c>
      <c r="C374" s="19" t="s">
        <v>454</v>
      </c>
      <c r="D374" s="19" t="s">
        <v>458</v>
      </c>
      <c r="E374" s="19" t="s">
        <v>462</v>
      </c>
      <c r="F374" s="4" t="s">
        <v>1593</v>
      </c>
      <c r="G374" s="4" t="s">
        <v>464</v>
      </c>
      <c r="H374" s="4" t="s">
        <v>469</v>
      </c>
      <c r="I374" s="4">
        <v>66</v>
      </c>
      <c r="J374" s="4" t="s">
        <v>880</v>
      </c>
      <c r="K374" s="4" t="s">
        <v>182</v>
      </c>
      <c r="L374" s="4">
        <v>1</v>
      </c>
      <c r="M374" s="4" t="s">
        <v>1323</v>
      </c>
      <c r="N374" s="3" t="s">
        <v>471</v>
      </c>
      <c r="O374" s="3">
        <v>72</v>
      </c>
      <c r="P374" s="4" t="s">
        <v>472</v>
      </c>
      <c r="Q374" s="4">
        <v>1</v>
      </c>
      <c r="S374" s="4">
        <v>2</v>
      </c>
      <c r="T374" s="4">
        <v>1</v>
      </c>
      <c r="U374" s="4" t="b">
        <f t="shared" si="20"/>
        <v>1</v>
      </c>
      <c r="V374" s="4" t="b">
        <f t="shared" si="21"/>
        <v>1</v>
      </c>
      <c r="W374" s="4" t="b">
        <f t="shared" si="23"/>
        <v>1</v>
      </c>
      <c r="AI374" s="4">
        <v>1</v>
      </c>
      <c r="AU374" s="4">
        <v>1</v>
      </c>
      <c r="BY374" s="4">
        <v>1</v>
      </c>
      <c r="CH374" s="4">
        <v>1</v>
      </c>
      <c r="CI374" s="4">
        <v>2.5</v>
      </c>
      <c r="CJ374" s="4">
        <v>1</v>
      </c>
      <c r="CK374" s="4">
        <v>1</v>
      </c>
      <c r="CL374" s="4">
        <v>1</v>
      </c>
      <c r="CN374" s="4">
        <v>13</v>
      </c>
      <c r="CO374" s="4">
        <v>2</v>
      </c>
      <c r="CP374" s="4">
        <v>1</v>
      </c>
      <c r="CQ374" s="4">
        <v>1</v>
      </c>
    </row>
    <row r="375" spans="1:95" x14ac:dyDescent="0.2">
      <c r="A375" s="4">
        <f t="shared" si="22"/>
        <v>374</v>
      </c>
      <c r="B375" s="18">
        <v>42650</v>
      </c>
      <c r="C375" s="19" t="s">
        <v>454</v>
      </c>
      <c r="D375" s="19" t="s">
        <v>458</v>
      </c>
      <c r="E375" s="19" t="s">
        <v>462</v>
      </c>
      <c r="F375" s="4" t="s">
        <v>1593</v>
      </c>
      <c r="G375" s="4" t="s">
        <v>464</v>
      </c>
      <c r="H375" s="4" t="s">
        <v>468</v>
      </c>
      <c r="I375" s="4">
        <v>71</v>
      </c>
      <c r="J375" s="4" t="s">
        <v>881</v>
      </c>
      <c r="K375" s="4" t="s">
        <v>183</v>
      </c>
      <c r="L375" s="4">
        <v>0</v>
      </c>
      <c r="M375" s="4" t="s">
        <v>1324</v>
      </c>
      <c r="N375" s="3" t="s">
        <v>470</v>
      </c>
      <c r="P375" s="4" t="s">
        <v>472</v>
      </c>
      <c r="Q375" s="4">
        <v>2</v>
      </c>
      <c r="R375" s="4" t="s">
        <v>484</v>
      </c>
      <c r="S375" s="4">
        <v>2</v>
      </c>
      <c r="T375" s="4">
        <v>1</v>
      </c>
      <c r="U375" s="4" t="b">
        <f t="shared" si="20"/>
        <v>1</v>
      </c>
      <c r="V375" s="4" t="b">
        <f t="shared" si="21"/>
        <v>1</v>
      </c>
      <c r="W375" s="4" t="b">
        <f t="shared" si="23"/>
        <v>0</v>
      </c>
      <c r="AU375" s="4">
        <v>1</v>
      </c>
      <c r="CB375" s="4">
        <v>1</v>
      </c>
      <c r="CH375" s="4">
        <v>1</v>
      </c>
      <c r="CJ375" s="4">
        <v>1</v>
      </c>
      <c r="CK375" s="4">
        <v>1</v>
      </c>
      <c r="CL375" s="4">
        <v>1</v>
      </c>
      <c r="CN375" s="4">
        <v>4</v>
      </c>
      <c r="CO375" s="4">
        <v>2</v>
      </c>
      <c r="CP375" s="4">
        <v>1</v>
      </c>
      <c r="CQ375" s="4">
        <v>1</v>
      </c>
    </row>
    <row r="376" spans="1:95" x14ac:dyDescent="0.2">
      <c r="A376" s="4">
        <f t="shared" si="22"/>
        <v>375</v>
      </c>
      <c r="B376" s="18">
        <v>42650</v>
      </c>
      <c r="C376" s="19" t="s">
        <v>454</v>
      </c>
      <c r="D376" s="19" t="s">
        <v>458</v>
      </c>
      <c r="E376" s="19" t="s">
        <v>462</v>
      </c>
      <c r="F376" s="4" t="s">
        <v>1593</v>
      </c>
      <c r="G376" s="4" t="s">
        <v>464</v>
      </c>
      <c r="H376" s="4" t="s">
        <v>468</v>
      </c>
      <c r="I376" s="4">
        <v>51</v>
      </c>
      <c r="J376" s="4" t="s">
        <v>809</v>
      </c>
      <c r="K376" s="4" t="s">
        <v>184</v>
      </c>
      <c r="L376" s="4">
        <v>1</v>
      </c>
      <c r="M376" s="4" t="s">
        <v>604</v>
      </c>
      <c r="N376" s="3" t="s">
        <v>470</v>
      </c>
      <c r="P376" s="4" t="s">
        <v>472</v>
      </c>
      <c r="Q376" s="4">
        <v>2</v>
      </c>
      <c r="R376" s="4" t="s">
        <v>484</v>
      </c>
      <c r="S376" s="4">
        <v>1</v>
      </c>
      <c r="T376" s="4">
        <v>1</v>
      </c>
      <c r="U376" s="4" t="b">
        <f t="shared" si="20"/>
        <v>1</v>
      </c>
      <c r="V376" s="4" t="b">
        <f t="shared" si="21"/>
        <v>1</v>
      </c>
      <c r="W376" s="4" t="b">
        <f t="shared" si="23"/>
        <v>0</v>
      </c>
      <c r="AU376" s="4">
        <v>1</v>
      </c>
      <c r="CB376" s="4">
        <v>1</v>
      </c>
      <c r="CH376" s="4">
        <v>1</v>
      </c>
      <c r="CJ376" s="4">
        <v>1</v>
      </c>
      <c r="CK376" s="4">
        <v>1</v>
      </c>
      <c r="CL376" s="4">
        <v>1</v>
      </c>
      <c r="CN376" s="4">
        <v>4</v>
      </c>
      <c r="CO376" s="4">
        <v>2</v>
      </c>
      <c r="CP376" s="4">
        <v>1</v>
      </c>
      <c r="CQ376" s="4">
        <v>1</v>
      </c>
    </row>
    <row r="377" spans="1:95" x14ac:dyDescent="0.2">
      <c r="A377" s="4">
        <f t="shared" si="22"/>
        <v>376</v>
      </c>
      <c r="B377" s="18">
        <v>42650</v>
      </c>
      <c r="C377" s="19" t="s">
        <v>454</v>
      </c>
      <c r="D377" s="19" t="s">
        <v>458</v>
      </c>
      <c r="E377" s="19" t="s">
        <v>462</v>
      </c>
      <c r="F377" s="4" t="s">
        <v>1593</v>
      </c>
      <c r="G377" s="4" t="s">
        <v>464</v>
      </c>
      <c r="H377" s="4" t="s">
        <v>468</v>
      </c>
      <c r="I377" s="4">
        <v>76</v>
      </c>
      <c r="J377" s="4" t="s">
        <v>569</v>
      </c>
      <c r="K377" s="4" t="s">
        <v>184</v>
      </c>
      <c r="L377" s="4">
        <v>0</v>
      </c>
      <c r="M377" s="4" t="s">
        <v>1325</v>
      </c>
      <c r="N377" s="3" t="s">
        <v>471</v>
      </c>
      <c r="O377" s="3">
        <v>48</v>
      </c>
      <c r="P377" s="4" t="s">
        <v>472</v>
      </c>
      <c r="Q377" s="4">
        <v>2</v>
      </c>
      <c r="R377" s="4" t="s">
        <v>484</v>
      </c>
      <c r="S377" s="4">
        <v>2</v>
      </c>
      <c r="T377" s="4">
        <v>1</v>
      </c>
      <c r="U377" s="4" t="b">
        <f t="shared" si="20"/>
        <v>1</v>
      </c>
      <c r="V377" s="4" t="b">
        <f t="shared" si="21"/>
        <v>1</v>
      </c>
      <c r="W377" s="4" t="b">
        <f t="shared" si="23"/>
        <v>0</v>
      </c>
      <c r="AU377" s="4">
        <v>1</v>
      </c>
      <c r="BY377" s="4">
        <v>1</v>
      </c>
      <c r="CH377" s="4">
        <v>1</v>
      </c>
      <c r="CI377" s="4">
        <v>1</v>
      </c>
      <c r="CJ377" s="4">
        <v>1</v>
      </c>
      <c r="CK377" s="4">
        <v>1</v>
      </c>
      <c r="CL377" s="4">
        <v>1</v>
      </c>
      <c r="CN377" s="4">
        <v>2</v>
      </c>
      <c r="CO377" s="4">
        <v>1</v>
      </c>
      <c r="CP377" s="4">
        <v>1</v>
      </c>
      <c r="CQ377" s="4">
        <v>1</v>
      </c>
    </row>
    <row r="378" spans="1:95" x14ac:dyDescent="0.2">
      <c r="A378" s="4">
        <f t="shared" si="22"/>
        <v>377</v>
      </c>
      <c r="B378" s="18">
        <v>42650</v>
      </c>
      <c r="C378" s="19" t="s">
        <v>454</v>
      </c>
      <c r="D378" s="19" t="s">
        <v>458</v>
      </c>
      <c r="E378" s="19" t="s">
        <v>462</v>
      </c>
      <c r="F378" s="4" t="s">
        <v>1593</v>
      </c>
      <c r="G378" s="4" t="s">
        <v>464</v>
      </c>
      <c r="H378" s="4" t="s">
        <v>468</v>
      </c>
      <c r="I378" s="4">
        <v>56</v>
      </c>
      <c r="J378" s="4" t="s">
        <v>570</v>
      </c>
      <c r="K378" s="4" t="s">
        <v>183</v>
      </c>
      <c r="L378" s="4">
        <v>0</v>
      </c>
      <c r="N378" s="3" t="s">
        <v>470</v>
      </c>
      <c r="P378" s="4" t="s">
        <v>472</v>
      </c>
      <c r="Q378" s="4">
        <v>2</v>
      </c>
      <c r="R378" s="4" t="s">
        <v>484</v>
      </c>
      <c r="S378" s="4">
        <v>1</v>
      </c>
      <c r="T378" s="4">
        <v>1</v>
      </c>
      <c r="U378" s="4" t="b">
        <f t="shared" si="20"/>
        <v>1</v>
      </c>
      <c r="V378" s="4" t="b">
        <f t="shared" si="21"/>
        <v>1</v>
      </c>
      <c r="W378" s="4" t="b">
        <f t="shared" si="23"/>
        <v>0</v>
      </c>
      <c r="AU378" s="4">
        <v>1</v>
      </c>
      <c r="CB378" s="4">
        <v>1</v>
      </c>
      <c r="CH378" s="4">
        <v>1</v>
      </c>
      <c r="CJ378" s="4">
        <v>1</v>
      </c>
      <c r="CK378" s="4">
        <v>1</v>
      </c>
      <c r="CL378" s="4">
        <v>1</v>
      </c>
      <c r="CN378" s="4">
        <v>4</v>
      </c>
      <c r="CO378" s="4">
        <v>2</v>
      </c>
      <c r="CP378" s="4">
        <v>1</v>
      </c>
      <c r="CQ378" s="4">
        <v>1</v>
      </c>
    </row>
    <row r="379" spans="1:95" x14ac:dyDescent="0.2">
      <c r="A379" s="4">
        <f t="shared" si="22"/>
        <v>378</v>
      </c>
      <c r="B379" s="18">
        <v>42650</v>
      </c>
      <c r="C379" s="19" t="s">
        <v>454</v>
      </c>
      <c r="D379" s="19" t="s">
        <v>458</v>
      </c>
      <c r="E379" s="19" t="s">
        <v>462</v>
      </c>
      <c r="F379" s="4" t="s">
        <v>1593</v>
      </c>
      <c r="G379" s="4" t="s">
        <v>464</v>
      </c>
      <c r="H379" s="4" t="s">
        <v>468</v>
      </c>
      <c r="I379" s="4">
        <v>46</v>
      </c>
      <c r="J379" s="4" t="s">
        <v>571</v>
      </c>
      <c r="K379" s="4" t="s">
        <v>183</v>
      </c>
      <c r="L379" s="4">
        <v>0</v>
      </c>
      <c r="M379" s="4" t="s">
        <v>1326</v>
      </c>
      <c r="N379" s="3" t="s">
        <v>470</v>
      </c>
      <c r="P379" s="4" t="s">
        <v>472</v>
      </c>
      <c r="Q379" s="4">
        <v>5</v>
      </c>
      <c r="S379" s="4">
        <v>1</v>
      </c>
      <c r="T379" s="4">
        <v>1</v>
      </c>
      <c r="U379" s="4" t="b">
        <f t="shared" si="20"/>
        <v>1</v>
      </c>
      <c r="V379" s="4" t="b">
        <f t="shared" si="21"/>
        <v>1</v>
      </c>
      <c r="W379" s="4" t="b">
        <f t="shared" si="23"/>
        <v>0</v>
      </c>
      <c r="AU379" s="4">
        <v>1</v>
      </c>
      <c r="CB379" s="4">
        <v>1</v>
      </c>
      <c r="CH379" s="4">
        <v>1</v>
      </c>
      <c r="CJ379" s="4">
        <v>1</v>
      </c>
      <c r="CK379" s="4">
        <v>1</v>
      </c>
      <c r="CL379" s="4">
        <v>1</v>
      </c>
      <c r="CN379" s="4">
        <v>11</v>
      </c>
      <c r="CO379" s="4">
        <v>2</v>
      </c>
      <c r="CP379" s="4">
        <v>1</v>
      </c>
      <c r="CQ379" s="4">
        <v>1</v>
      </c>
    </row>
    <row r="380" spans="1:95" x14ac:dyDescent="0.2">
      <c r="A380" s="4">
        <f t="shared" si="22"/>
        <v>379</v>
      </c>
      <c r="B380" s="18">
        <v>42650</v>
      </c>
      <c r="C380" s="19" t="s">
        <v>454</v>
      </c>
      <c r="D380" s="19" t="s">
        <v>458</v>
      </c>
      <c r="E380" s="19" t="s">
        <v>462</v>
      </c>
      <c r="F380" s="4" t="s">
        <v>1593</v>
      </c>
      <c r="G380" s="4" t="s">
        <v>464</v>
      </c>
      <c r="H380" s="4" t="s">
        <v>469</v>
      </c>
      <c r="I380" s="4">
        <v>36</v>
      </c>
      <c r="J380" s="4" t="s">
        <v>572</v>
      </c>
      <c r="K380" s="4" t="s">
        <v>183</v>
      </c>
      <c r="L380" s="4">
        <v>0</v>
      </c>
      <c r="N380" s="3" t="s">
        <v>470</v>
      </c>
      <c r="P380" s="4" t="s">
        <v>472</v>
      </c>
      <c r="Q380" s="4">
        <v>2</v>
      </c>
      <c r="R380" s="4" t="s">
        <v>484</v>
      </c>
      <c r="S380" s="4">
        <v>1</v>
      </c>
      <c r="T380" s="4">
        <v>1</v>
      </c>
      <c r="U380" s="4" t="b">
        <f t="shared" si="20"/>
        <v>1</v>
      </c>
      <c r="V380" s="4" t="b">
        <f t="shared" si="21"/>
        <v>1</v>
      </c>
      <c r="W380" s="4" t="b">
        <f t="shared" si="23"/>
        <v>0</v>
      </c>
      <c r="AU380" s="4">
        <v>1</v>
      </c>
      <c r="CB380" s="4">
        <v>1</v>
      </c>
      <c r="CH380" s="4">
        <v>1</v>
      </c>
      <c r="CJ380" s="4">
        <v>1</v>
      </c>
      <c r="CK380" s="4">
        <v>1</v>
      </c>
      <c r="CL380" s="4">
        <v>1</v>
      </c>
      <c r="CN380" s="4">
        <v>7</v>
      </c>
      <c r="CO380" s="4">
        <v>2</v>
      </c>
      <c r="CP380" s="4">
        <v>1</v>
      </c>
      <c r="CQ380" s="4">
        <v>1</v>
      </c>
    </row>
    <row r="381" spans="1:95" x14ac:dyDescent="0.2">
      <c r="A381" s="4">
        <f t="shared" si="22"/>
        <v>380</v>
      </c>
      <c r="B381" s="18">
        <v>42650</v>
      </c>
      <c r="C381" s="19" t="s">
        <v>454</v>
      </c>
      <c r="D381" s="19" t="s">
        <v>458</v>
      </c>
      <c r="E381" s="19" t="s">
        <v>462</v>
      </c>
      <c r="F381" s="4" t="s">
        <v>1593</v>
      </c>
      <c r="G381" s="4" t="s">
        <v>464</v>
      </c>
      <c r="H381" s="4" t="s">
        <v>468</v>
      </c>
      <c r="I381" s="4">
        <v>46</v>
      </c>
      <c r="J381" s="4" t="s">
        <v>1569</v>
      </c>
      <c r="K381" s="4" t="s">
        <v>185</v>
      </c>
      <c r="L381" s="4">
        <v>0</v>
      </c>
      <c r="N381" s="3" t="s">
        <v>470</v>
      </c>
      <c r="P381" s="4" t="s">
        <v>472</v>
      </c>
      <c r="Q381" s="4">
        <v>2</v>
      </c>
      <c r="R381" s="4" t="s">
        <v>484</v>
      </c>
      <c r="S381" s="4">
        <v>1</v>
      </c>
      <c r="T381" s="4">
        <v>1</v>
      </c>
      <c r="U381" s="4" t="b">
        <f t="shared" si="20"/>
        <v>1</v>
      </c>
      <c r="V381" s="4" t="b">
        <f t="shared" si="21"/>
        <v>1</v>
      </c>
      <c r="W381" s="4" t="b">
        <f t="shared" si="23"/>
        <v>0</v>
      </c>
      <c r="AU381" s="4">
        <v>1</v>
      </c>
      <c r="CB381" s="4">
        <v>1</v>
      </c>
      <c r="CH381" s="4">
        <v>1</v>
      </c>
      <c r="CJ381" s="4">
        <v>1</v>
      </c>
      <c r="CK381" s="4">
        <v>1</v>
      </c>
      <c r="CL381" s="4">
        <v>1</v>
      </c>
      <c r="CN381" s="4">
        <v>14</v>
      </c>
      <c r="CO381" s="4">
        <v>2</v>
      </c>
      <c r="CP381" s="4">
        <v>1</v>
      </c>
      <c r="CQ381" s="4">
        <v>1</v>
      </c>
    </row>
    <row r="382" spans="1:95" x14ac:dyDescent="0.2">
      <c r="A382" s="4">
        <f t="shared" si="22"/>
        <v>381</v>
      </c>
      <c r="B382" s="18">
        <v>42650</v>
      </c>
      <c r="C382" s="19" t="s">
        <v>454</v>
      </c>
      <c r="D382" s="19" t="s">
        <v>458</v>
      </c>
      <c r="E382" s="19" t="s">
        <v>462</v>
      </c>
      <c r="F382" s="4" t="s">
        <v>1593</v>
      </c>
      <c r="G382" s="4" t="s">
        <v>464</v>
      </c>
      <c r="H382" s="4" t="s">
        <v>469</v>
      </c>
      <c r="I382" s="4">
        <v>46</v>
      </c>
      <c r="J382" s="4" t="s">
        <v>882</v>
      </c>
      <c r="K382" s="4" t="s">
        <v>186</v>
      </c>
      <c r="L382" s="4">
        <v>0</v>
      </c>
      <c r="M382" s="4" t="s">
        <v>1327</v>
      </c>
      <c r="N382" s="3" t="s">
        <v>471</v>
      </c>
      <c r="O382" s="3">
        <v>48</v>
      </c>
      <c r="P382" s="4" t="s">
        <v>472</v>
      </c>
      <c r="Q382" s="4">
        <v>4</v>
      </c>
      <c r="S382" s="4">
        <v>2</v>
      </c>
      <c r="T382" s="4">
        <v>1</v>
      </c>
      <c r="U382" s="4" t="b">
        <f t="shared" si="20"/>
        <v>1</v>
      </c>
      <c r="V382" s="4" t="b">
        <f t="shared" si="21"/>
        <v>1</v>
      </c>
      <c r="W382" s="4" t="b">
        <f t="shared" si="23"/>
        <v>1</v>
      </c>
      <c r="AF382" s="4">
        <v>1</v>
      </c>
      <c r="AU382" s="4">
        <v>1</v>
      </c>
      <c r="BV382" s="4">
        <v>1</v>
      </c>
      <c r="CH382" s="4">
        <v>1</v>
      </c>
      <c r="CI382" s="4">
        <v>1</v>
      </c>
      <c r="CJ382" s="4">
        <v>1</v>
      </c>
      <c r="CK382" s="4">
        <v>1</v>
      </c>
      <c r="CL382" s="4">
        <v>1</v>
      </c>
      <c r="CN382" s="4">
        <v>7</v>
      </c>
      <c r="CO382" s="4">
        <v>1</v>
      </c>
      <c r="CP382" s="4">
        <v>1</v>
      </c>
      <c r="CQ382" s="4">
        <v>1</v>
      </c>
    </row>
    <row r="383" spans="1:95" x14ac:dyDescent="0.2">
      <c r="A383" s="4">
        <f t="shared" si="22"/>
        <v>382</v>
      </c>
      <c r="B383" s="18">
        <v>42650</v>
      </c>
      <c r="C383" s="19" t="s">
        <v>454</v>
      </c>
      <c r="D383" s="19" t="s">
        <v>458</v>
      </c>
      <c r="E383" s="19" t="s">
        <v>462</v>
      </c>
      <c r="F383" s="4" t="s">
        <v>1593</v>
      </c>
      <c r="G383" s="4" t="s">
        <v>464</v>
      </c>
      <c r="H383" s="4" t="s">
        <v>469</v>
      </c>
      <c r="I383" s="4">
        <v>81</v>
      </c>
      <c r="J383" s="4" t="s">
        <v>883</v>
      </c>
      <c r="K383" s="4" t="s">
        <v>184</v>
      </c>
      <c r="L383" s="4">
        <v>0</v>
      </c>
      <c r="N383" s="3" t="s">
        <v>471</v>
      </c>
      <c r="O383" s="3">
        <v>48</v>
      </c>
      <c r="P383" s="4" t="s">
        <v>472</v>
      </c>
      <c r="Q383" s="4">
        <v>2</v>
      </c>
      <c r="R383" s="4" t="s">
        <v>484</v>
      </c>
      <c r="S383" s="4">
        <v>2</v>
      </c>
      <c r="T383" s="4">
        <v>1</v>
      </c>
      <c r="U383" s="4" t="b">
        <f t="shared" si="20"/>
        <v>1</v>
      </c>
      <c r="V383" s="4" t="b">
        <f t="shared" si="21"/>
        <v>1</v>
      </c>
      <c r="W383" s="4" t="b">
        <f t="shared" si="23"/>
        <v>0</v>
      </c>
      <c r="AU383" s="4">
        <v>1</v>
      </c>
      <c r="BY383" s="4">
        <v>1</v>
      </c>
      <c r="CH383" s="4">
        <v>1</v>
      </c>
      <c r="CI383" s="4">
        <v>1</v>
      </c>
      <c r="CJ383" s="4">
        <v>1</v>
      </c>
      <c r="CK383" s="4">
        <v>1</v>
      </c>
      <c r="CL383" s="4">
        <v>1</v>
      </c>
      <c r="CN383" s="4">
        <v>7</v>
      </c>
      <c r="CO383" s="4">
        <v>2</v>
      </c>
      <c r="CP383" s="4">
        <v>1</v>
      </c>
      <c r="CQ383" s="4">
        <v>1</v>
      </c>
    </row>
    <row r="384" spans="1:95" x14ac:dyDescent="0.2">
      <c r="A384" s="4">
        <f t="shared" si="22"/>
        <v>383</v>
      </c>
      <c r="B384" s="18">
        <v>42646</v>
      </c>
      <c r="C384" s="19" t="s">
        <v>436</v>
      </c>
      <c r="D384" s="19" t="s">
        <v>458</v>
      </c>
      <c r="E384" s="19" t="s">
        <v>462</v>
      </c>
      <c r="F384" s="4" t="s">
        <v>1593</v>
      </c>
      <c r="G384" s="4" t="s">
        <v>464</v>
      </c>
      <c r="H384" s="4" t="s">
        <v>469</v>
      </c>
      <c r="I384" s="4">
        <v>41</v>
      </c>
      <c r="J384" s="4" t="s">
        <v>884</v>
      </c>
      <c r="K384" s="4" t="s">
        <v>187</v>
      </c>
      <c r="L384" s="4">
        <v>1</v>
      </c>
      <c r="N384" s="3" t="s">
        <v>471</v>
      </c>
      <c r="P384" s="4" t="s">
        <v>472</v>
      </c>
      <c r="Q384" s="4">
        <v>6</v>
      </c>
      <c r="S384" s="4">
        <v>1</v>
      </c>
      <c r="T384" s="4">
        <v>1</v>
      </c>
      <c r="U384" s="4" t="b">
        <f t="shared" si="20"/>
        <v>1</v>
      </c>
      <c r="V384" s="4" t="b">
        <f t="shared" si="21"/>
        <v>1</v>
      </c>
      <c r="W384" s="4" t="b">
        <f t="shared" si="23"/>
        <v>1</v>
      </c>
      <c r="AO384" s="4">
        <v>1</v>
      </c>
      <c r="BK384" s="4">
        <v>1</v>
      </c>
      <c r="BY384" s="4">
        <v>1</v>
      </c>
      <c r="CI384" s="4">
        <v>4</v>
      </c>
      <c r="CJ384" s="4">
        <v>1</v>
      </c>
      <c r="CK384" s="4">
        <v>1</v>
      </c>
      <c r="CM384" s="4">
        <v>5</v>
      </c>
      <c r="CN384" s="4">
        <v>3</v>
      </c>
      <c r="CO384" s="4">
        <v>2</v>
      </c>
      <c r="CP384" s="4">
        <v>1</v>
      </c>
      <c r="CQ384" s="4">
        <v>1</v>
      </c>
    </row>
    <row r="385" spans="1:131" x14ac:dyDescent="0.2">
      <c r="A385" s="4">
        <f t="shared" si="22"/>
        <v>384</v>
      </c>
      <c r="B385" s="18">
        <v>42646</v>
      </c>
      <c r="C385" s="19" t="s">
        <v>436</v>
      </c>
      <c r="D385" s="19" t="s">
        <v>458</v>
      </c>
      <c r="E385" s="19" t="s">
        <v>462</v>
      </c>
      <c r="F385" s="4" t="s">
        <v>1593</v>
      </c>
      <c r="G385" s="4" t="s">
        <v>464</v>
      </c>
      <c r="H385" s="4" t="s">
        <v>469</v>
      </c>
      <c r="I385" s="4">
        <v>66</v>
      </c>
      <c r="J385" s="4" t="s">
        <v>885</v>
      </c>
      <c r="K385" s="4" t="s">
        <v>188</v>
      </c>
      <c r="L385" s="4">
        <v>1</v>
      </c>
      <c r="N385" s="3" t="s">
        <v>471</v>
      </c>
      <c r="O385" s="3">
        <v>48</v>
      </c>
      <c r="P385" s="4" t="s">
        <v>472</v>
      </c>
      <c r="Q385" s="4">
        <v>2</v>
      </c>
      <c r="R385" s="4" t="s">
        <v>484</v>
      </c>
      <c r="S385" s="4">
        <v>2</v>
      </c>
      <c r="T385" s="4">
        <v>1</v>
      </c>
      <c r="U385" s="4" t="b">
        <f t="shared" si="20"/>
        <v>1</v>
      </c>
      <c r="V385" s="4" t="b">
        <f t="shared" si="21"/>
        <v>1</v>
      </c>
      <c r="W385" s="4" t="b">
        <f t="shared" si="23"/>
        <v>1</v>
      </c>
      <c r="AC385" s="4">
        <v>1</v>
      </c>
      <c r="AO385" s="4">
        <v>1</v>
      </c>
      <c r="BK385" s="4">
        <v>1</v>
      </c>
      <c r="BY385" s="4">
        <v>1</v>
      </c>
      <c r="CH385" s="4">
        <v>1</v>
      </c>
      <c r="CJ385" s="4">
        <v>2</v>
      </c>
      <c r="CK385" s="4">
        <v>4</v>
      </c>
      <c r="CL385" s="4">
        <v>1</v>
      </c>
      <c r="CN385" s="4">
        <v>8</v>
      </c>
      <c r="CO385" s="4">
        <v>2</v>
      </c>
      <c r="CP385" s="4">
        <v>1</v>
      </c>
      <c r="CQ385" s="4">
        <v>2</v>
      </c>
      <c r="CS385" s="4">
        <v>1</v>
      </c>
      <c r="CZ385" s="4">
        <v>1</v>
      </c>
      <c r="DG385" s="4">
        <v>1</v>
      </c>
      <c r="EA385" s="4">
        <v>1</v>
      </c>
    </row>
    <row r="386" spans="1:131" x14ac:dyDescent="0.2">
      <c r="A386" s="4">
        <f t="shared" si="22"/>
        <v>385</v>
      </c>
      <c r="B386" s="18">
        <v>42646</v>
      </c>
      <c r="C386" s="19" t="s">
        <v>436</v>
      </c>
      <c r="D386" s="19" t="s">
        <v>458</v>
      </c>
      <c r="E386" s="19" t="s">
        <v>462</v>
      </c>
      <c r="F386" s="4" t="s">
        <v>1593</v>
      </c>
      <c r="G386" s="4" t="s">
        <v>464</v>
      </c>
      <c r="H386" s="4" t="s">
        <v>469</v>
      </c>
      <c r="I386" s="4">
        <v>61</v>
      </c>
      <c r="J386" s="4" t="s">
        <v>886</v>
      </c>
      <c r="K386" s="4" t="s">
        <v>189</v>
      </c>
      <c r="L386" s="4">
        <v>0</v>
      </c>
      <c r="M386" s="4" t="s">
        <v>1328</v>
      </c>
      <c r="N386" s="3" t="s">
        <v>471</v>
      </c>
      <c r="P386" s="4" t="s">
        <v>472</v>
      </c>
      <c r="Q386" s="4">
        <v>6</v>
      </c>
      <c r="S386" s="4">
        <v>1</v>
      </c>
      <c r="T386" s="4">
        <v>1</v>
      </c>
      <c r="U386" s="4" t="b">
        <f t="shared" si="20"/>
        <v>1</v>
      </c>
      <c r="V386" s="4" t="b">
        <f t="shared" si="21"/>
        <v>1</v>
      </c>
      <c r="W386" s="4" t="b">
        <f t="shared" si="23"/>
        <v>1</v>
      </c>
      <c r="AO386" s="4">
        <v>1</v>
      </c>
      <c r="BK386" s="4">
        <v>1</v>
      </c>
      <c r="BY386" s="4">
        <v>1</v>
      </c>
      <c r="CB386" s="4">
        <v>1</v>
      </c>
      <c r="CH386" s="4">
        <v>1</v>
      </c>
      <c r="CJ386" s="4">
        <v>2</v>
      </c>
      <c r="CK386" s="4">
        <v>1</v>
      </c>
      <c r="CL386" s="4">
        <v>3</v>
      </c>
      <c r="CN386" s="4">
        <v>9</v>
      </c>
      <c r="CO386" s="4">
        <v>2</v>
      </c>
      <c r="CP386" s="4">
        <v>1</v>
      </c>
      <c r="CQ386" s="4">
        <v>1</v>
      </c>
      <c r="DU386" s="4">
        <v>1</v>
      </c>
    </row>
    <row r="387" spans="1:131" x14ac:dyDescent="0.2">
      <c r="A387" s="4">
        <f t="shared" si="22"/>
        <v>386</v>
      </c>
      <c r="B387" s="18">
        <v>42646</v>
      </c>
      <c r="C387" s="19" t="s">
        <v>436</v>
      </c>
      <c r="D387" s="19" t="s">
        <v>458</v>
      </c>
      <c r="E387" s="19" t="s">
        <v>462</v>
      </c>
      <c r="F387" s="4" t="s">
        <v>1593</v>
      </c>
      <c r="G387" s="4" t="s">
        <v>464</v>
      </c>
      <c r="H387" s="4" t="s">
        <v>469</v>
      </c>
      <c r="I387" s="4">
        <v>15</v>
      </c>
      <c r="J387" s="4" t="s">
        <v>573</v>
      </c>
      <c r="K387" s="4" t="s">
        <v>190</v>
      </c>
      <c r="L387" s="4">
        <v>0</v>
      </c>
      <c r="N387" s="3" t="s">
        <v>471</v>
      </c>
      <c r="P387" s="4" t="s">
        <v>472</v>
      </c>
      <c r="Q387" s="4">
        <v>6</v>
      </c>
      <c r="S387" s="4">
        <v>1</v>
      </c>
      <c r="T387" s="4">
        <v>1</v>
      </c>
      <c r="U387" s="4" t="b">
        <f t="shared" ref="U387:U450" si="24">SUM(SUM(X387:AX387))&gt;0</f>
        <v>1</v>
      </c>
      <c r="V387" s="4" t="b">
        <f t="shared" ref="V387:V450" si="25">AND(SUM(SUM(AY387:BJ387))=0, U387)</f>
        <v>1</v>
      </c>
      <c r="W387" s="4" t="b">
        <f t="shared" si="23"/>
        <v>1</v>
      </c>
      <c r="AO387" s="4">
        <v>1</v>
      </c>
      <c r="BK387" s="4">
        <v>1</v>
      </c>
      <c r="BY387" s="4">
        <v>1</v>
      </c>
      <c r="CI387" s="4">
        <v>1</v>
      </c>
      <c r="CJ387" s="4">
        <v>1</v>
      </c>
      <c r="CK387" s="4">
        <v>1</v>
      </c>
      <c r="CL387" s="4">
        <v>1</v>
      </c>
      <c r="CN387" s="4">
        <v>2</v>
      </c>
      <c r="CO387" s="4">
        <v>2</v>
      </c>
      <c r="CP387" s="4">
        <v>1</v>
      </c>
      <c r="CQ387" s="4">
        <v>1</v>
      </c>
    </row>
    <row r="388" spans="1:131" x14ac:dyDescent="0.2">
      <c r="A388" s="4">
        <f t="shared" ref="A388:A451" si="26">A387+1</f>
        <v>387</v>
      </c>
      <c r="B388" s="18">
        <v>42646</v>
      </c>
      <c r="C388" s="19" t="s">
        <v>436</v>
      </c>
      <c r="D388" s="19" t="s">
        <v>458</v>
      </c>
      <c r="E388" s="19" t="s">
        <v>462</v>
      </c>
      <c r="F388" s="4" t="s">
        <v>1593</v>
      </c>
      <c r="G388" s="4" t="s">
        <v>464</v>
      </c>
      <c r="H388" s="4" t="s">
        <v>468</v>
      </c>
      <c r="I388" s="4">
        <v>51</v>
      </c>
      <c r="J388" s="4" t="s">
        <v>887</v>
      </c>
      <c r="K388" s="4" t="s">
        <v>191</v>
      </c>
      <c r="L388" s="4">
        <v>0</v>
      </c>
      <c r="M388" s="4" t="s">
        <v>570</v>
      </c>
      <c r="N388" s="3" t="s">
        <v>471</v>
      </c>
      <c r="P388" s="4" t="s">
        <v>472</v>
      </c>
      <c r="Q388" s="4">
        <v>6</v>
      </c>
      <c r="S388" s="4">
        <v>1</v>
      </c>
      <c r="T388" s="4">
        <v>2</v>
      </c>
      <c r="U388" s="4" t="b">
        <f t="shared" si="24"/>
        <v>1</v>
      </c>
      <c r="V388" s="4" t="b">
        <f t="shared" si="25"/>
        <v>0</v>
      </c>
      <c r="W388" s="4" t="b">
        <f t="shared" ref="W388:W451" si="27">AND(SUM(SUM(X388:AT388),SUM(AV388:AX388))&gt;0,V388)</f>
        <v>0</v>
      </c>
      <c r="AO388" s="4">
        <v>1</v>
      </c>
      <c r="AY388" s="4">
        <v>1</v>
      </c>
      <c r="BB388" s="4">
        <v>1</v>
      </c>
      <c r="BK388" s="4">
        <v>1</v>
      </c>
      <c r="BO388" s="4">
        <v>1</v>
      </c>
      <c r="BY388" s="4">
        <v>1</v>
      </c>
      <c r="CH388" s="4">
        <v>2</v>
      </c>
      <c r="CJ388" s="4">
        <v>1</v>
      </c>
      <c r="CK388" s="4">
        <v>1</v>
      </c>
      <c r="CL388" s="4">
        <v>2</v>
      </c>
      <c r="CN388" s="4">
        <v>8</v>
      </c>
      <c r="CO388" s="4">
        <v>2</v>
      </c>
      <c r="CP388" s="4">
        <v>1</v>
      </c>
      <c r="CQ388" s="4">
        <v>1</v>
      </c>
      <c r="DV388" s="4">
        <v>1</v>
      </c>
      <c r="DW388" s="4">
        <v>1</v>
      </c>
    </row>
    <row r="389" spans="1:131" x14ac:dyDescent="0.2">
      <c r="A389" s="4">
        <f t="shared" si="26"/>
        <v>388</v>
      </c>
      <c r="B389" s="18">
        <v>42554</v>
      </c>
      <c r="C389" s="19" t="s">
        <v>436</v>
      </c>
      <c r="D389" s="19" t="s">
        <v>458</v>
      </c>
      <c r="E389" s="19" t="s">
        <v>462</v>
      </c>
      <c r="F389" s="4" t="s">
        <v>1593</v>
      </c>
      <c r="G389" s="4" t="s">
        <v>464</v>
      </c>
      <c r="H389" s="4" t="s">
        <v>469</v>
      </c>
      <c r="I389" s="4">
        <v>66</v>
      </c>
      <c r="J389" s="4" t="s">
        <v>888</v>
      </c>
      <c r="K389" s="4" t="s">
        <v>192</v>
      </c>
      <c r="L389" s="4">
        <v>0</v>
      </c>
      <c r="M389" s="4" t="s">
        <v>1329</v>
      </c>
      <c r="N389" s="3" t="s">
        <v>471</v>
      </c>
      <c r="P389" s="4" t="s">
        <v>472</v>
      </c>
      <c r="Q389" s="4">
        <v>6</v>
      </c>
      <c r="S389" s="4">
        <v>1</v>
      </c>
      <c r="T389" s="4">
        <v>1</v>
      </c>
      <c r="U389" s="4" t="b">
        <f t="shared" si="24"/>
        <v>1</v>
      </c>
      <c r="V389" s="4" t="b">
        <f t="shared" si="25"/>
        <v>1</v>
      </c>
      <c r="W389" s="4" t="b">
        <f t="shared" si="27"/>
        <v>1</v>
      </c>
      <c r="AC389" s="4">
        <v>1</v>
      </c>
      <c r="AO389" s="4">
        <v>1</v>
      </c>
      <c r="BK389" s="4">
        <v>1</v>
      </c>
      <c r="BY389" s="4">
        <v>1</v>
      </c>
      <c r="CH389" s="4">
        <v>1</v>
      </c>
      <c r="CJ389" s="4">
        <v>2</v>
      </c>
      <c r="CK389" s="4">
        <v>3</v>
      </c>
      <c r="CL389" s="4">
        <v>2</v>
      </c>
      <c r="CN389" s="4">
        <v>9</v>
      </c>
      <c r="CO389" s="4">
        <v>2</v>
      </c>
      <c r="CP389" s="4">
        <v>1</v>
      </c>
      <c r="CQ389" s="4">
        <v>2</v>
      </c>
      <c r="CR389" s="4">
        <v>1</v>
      </c>
      <c r="CS389" s="4">
        <v>1</v>
      </c>
      <c r="CZ389" s="4">
        <v>1</v>
      </c>
      <c r="DG389" s="4">
        <v>1</v>
      </c>
      <c r="DU389" s="4">
        <v>1</v>
      </c>
      <c r="EA389" s="4">
        <v>1</v>
      </c>
    </row>
    <row r="390" spans="1:131" x14ac:dyDescent="0.2">
      <c r="A390" s="4">
        <f t="shared" si="26"/>
        <v>389</v>
      </c>
      <c r="B390" s="18">
        <v>42646</v>
      </c>
      <c r="C390" s="19" t="s">
        <v>436</v>
      </c>
      <c r="D390" s="19" t="s">
        <v>458</v>
      </c>
      <c r="E390" s="19" t="s">
        <v>462</v>
      </c>
      <c r="F390" s="4" t="s">
        <v>1593</v>
      </c>
      <c r="G390" s="4" t="s">
        <v>464</v>
      </c>
      <c r="H390" s="4" t="s">
        <v>469</v>
      </c>
      <c r="I390" s="4">
        <v>76</v>
      </c>
      <c r="J390" s="4" t="s">
        <v>889</v>
      </c>
      <c r="K390" s="4" t="s">
        <v>193</v>
      </c>
      <c r="L390" s="4">
        <v>1</v>
      </c>
      <c r="N390" s="3" t="s">
        <v>470</v>
      </c>
      <c r="P390" s="4" t="s">
        <v>473</v>
      </c>
      <c r="Q390" s="4">
        <v>2</v>
      </c>
      <c r="R390" s="11" t="s">
        <v>483</v>
      </c>
      <c r="S390" s="4">
        <v>1</v>
      </c>
      <c r="T390" s="4">
        <v>1</v>
      </c>
      <c r="U390" s="4" t="b">
        <f t="shared" si="24"/>
        <v>1</v>
      </c>
      <c r="V390" s="4" t="b">
        <f t="shared" si="25"/>
        <v>1</v>
      </c>
      <c r="W390" s="4" t="b">
        <f t="shared" si="27"/>
        <v>1</v>
      </c>
      <c r="AO390" s="4">
        <v>1</v>
      </c>
      <c r="BK390" s="4">
        <v>1</v>
      </c>
      <c r="BY390" s="4">
        <v>1</v>
      </c>
      <c r="CB390" s="4">
        <v>1</v>
      </c>
      <c r="CI390" s="4">
        <v>1</v>
      </c>
      <c r="CJ390" s="4">
        <v>1</v>
      </c>
      <c r="CK390" s="4">
        <v>1</v>
      </c>
      <c r="CL390" s="4">
        <v>1</v>
      </c>
      <c r="CN390" s="4">
        <v>8</v>
      </c>
      <c r="CO390" s="4">
        <v>2</v>
      </c>
      <c r="CP390" s="4">
        <v>1</v>
      </c>
      <c r="CQ390" s="4">
        <v>2</v>
      </c>
      <c r="DI390" s="4">
        <v>1</v>
      </c>
      <c r="DK390" s="4">
        <v>1</v>
      </c>
      <c r="DV390" s="4">
        <v>1</v>
      </c>
      <c r="EA390" s="4">
        <v>1</v>
      </c>
    </row>
    <row r="391" spans="1:131" x14ac:dyDescent="0.2">
      <c r="A391" s="4">
        <f t="shared" si="26"/>
        <v>390</v>
      </c>
      <c r="B391" s="18">
        <v>42646</v>
      </c>
      <c r="C391" s="19" t="s">
        <v>436</v>
      </c>
      <c r="D391" s="19" t="s">
        <v>458</v>
      </c>
      <c r="E391" s="19" t="s">
        <v>462</v>
      </c>
      <c r="F391" s="4" t="s">
        <v>1593</v>
      </c>
      <c r="G391" s="4" t="s">
        <v>464</v>
      </c>
      <c r="H391" s="4" t="s">
        <v>469</v>
      </c>
      <c r="I391" s="4">
        <v>56</v>
      </c>
      <c r="J391" s="4" t="s">
        <v>890</v>
      </c>
      <c r="K391" s="4" t="s">
        <v>194</v>
      </c>
      <c r="L391" s="4">
        <v>1</v>
      </c>
      <c r="N391" s="3" t="s">
        <v>470</v>
      </c>
      <c r="P391" s="4" t="s">
        <v>473</v>
      </c>
      <c r="Q391" s="4">
        <v>6</v>
      </c>
      <c r="S391" s="4">
        <v>1</v>
      </c>
      <c r="T391" s="4">
        <v>3</v>
      </c>
      <c r="U391" s="4" t="b">
        <f t="shared" si="24"/>
        <v>1</v>
      </c>
      <c r="V391" s="4" t="b">
        <f t="shared" si="25"/>
        <v>0</v>
      </c>
      <c r="W391" s="4" t="b">
        <f t="shared" si="27"/>
        <v>0</v>
      </c>
      <c r="AV391" s="4">
        <v>1</v>
      </c>
      <c r="BA391" s="4">
        <v>1</v>
      </c>
      <c r="BC391" s="4">
        <v>1</v>
      </c>
      <c r="BK391" s="4">
        <v>1</v>
      </c>
      <c r="BM391" s="4">
        <v>1</v>
      </c>
      <c r="BX391" s="4">
        <v>1</v>
      </c>
      <c r="CI391" s="4">
        <v>1</v>
      </c>
      <c r="CJ391" s="4">
        <v>1</v>
      </c>
      <c r="CK391" s="4">
        <v>1</v>
      </c>
      <c r="CM391" s="4">
        <v>3</v>
      </c>
      <c r="CN391" s="4">
        <v>11</v>
      </c>
      <c r="CO391" s="4">
        <v>1</v>
      </c>
      <c r="CP391" s="4">
        <v>1</v>
      </c>
      <c r="CQ391" s="4">
        <v>2</v>
      </c>
      <c r="CT391" s="4">
        <v>1</v>
      </c>
      <c r="CZ391" s="4">
        <v>1</v>
      </c>
      <c r="DI391" s="4">
        <v>1</v>
      </c>
      <c r="DK391" s="4">
        <v>1</v>
      </c>
      <c r="DV391" s="4">
        <v>1</v>
      </c>
      <c r="EA391" s="4">
        <v>1</v>
      </c>
    </row>
    <row r="392" spans="1:131" x14ac:dyDescent="0.2">
      <c r="A392" s="4">
        <f t="shared" si="26"/>
        <v>391</v>
      </c>
      <c r="B392" s="18">
        <v>42646</v>
      </c>
      <c r="C392" s="19" t="s">
        <v>436</v>
      </c>
      <c r="D392" s="19" t="s">
        <v>458</v>
      </c>
      <c r="E392" s="19" t="s">
        <v>462</v>
      </c>
      <c r="F392" s="4" t="s">
        <v>1593</v>
      </c>
      <c r="G392" s="4" t="s">
        <v>464</v>
      </c>
      <c r="H392" s="4" t="s">
        <v>469</v>
      </c>
      <c r="I392" s="4">
        <v>76</v>
      </c>
      <c r="J392" s="4" t="s">
        <v>891</v>
      </c>
      <c r="K392" s="4" t="s">
        <v>188</v>
      </c>
      <c r="L392" s="4">
        <v>1</v>
      </c>
      <c r="M392" s="4" t="s">
        <v>1330</v>
      </c>
      <c r="N392" s="3" t="s">
        <v>471</v>
      </c>
      <c r="P392" s="4" t="s">
        <v>472</v>
      </c>
      <c r="Q392" s="4">
        <v>6</v>
      </c>
      <c r="S392" s="4">
        <v>1</v>
      </c>
      <c r="T392" s="4">
        <v>1</v>
      </c>
      <c r="U392" s="4" t="b">
        <f t="shared" si="24"/>
        <v>1</v>
      </c>
      <c r="V392" s="4" t="b">
        <f t="shared" si="25"/>
        <v>1</v>
      </c>
      <c r="W392" s="4" t="b">
        <f t="shared" si="27"/>
        <v>1</v>
      </c>
      <c r="AC392" s="4">
        <v>1</v>
      </c>
      <c r="AO392" s="4">
        <v>1</v>
      </c>
      <c r="BK392" s="4">
        <v>1</v>
      </c>
      <c r="BQ392" s="4">
        <v>1</v>
      </c>
      <c r="BY392" s="4">
        <v>1</v>
      </c>
      <c r="CI392" s="4">
        <v>4</v>
      </c>
      <c r="CJ392" s="4">
        <v>1</v>
      </c>
      <c r="CK392" s="4">
        <v>1</v>
      </c>
      <c r="CM392" s="4">
        <v>4</v>
      </c>
      <c r="CN392" s="4">
        <v>4</v>
      </c>
      <c r="CO392" s="4">
        <v>2</v>
      </c>
      <c r="CP392" s="4">
        <v>1</v>
      </c>
      <c r="CQ392" s="4">
        <v>1</v>
      </c>
      <c r="DV392" s="4">
        <v>1</v>
      </c>
      <c r="DW392" s="4">
        <v>1</v>
      </c>
    </row>
    <row r="393" spans="1:131" x14ac:dyDescent="0.2">
      <c r="A393" s="4">
        <f t="shared" si="26"/>
        <v>392</v>
      </c>
      <c r="B393" s="18">
        <v>42647</v>
      </c>
      <c r="C393" s="19" t="s">
        <v>436</v>
      </c>
      <c r="D393" s="19" t="s">
        <v>458</v>
      </c>
      <c r="E393" s="19" t="s">
        <v>462</v>
      </c>
      <c r="F393" s="4" t="s">
        <v>1593</v>
      </c>
      <c r="G393" s="4" t="s">
        <v>464</v>
      </c>
      <c r="H393" s="4" t="s">
        <v>468</v>
      </c>
      <c r="I393" s="4">
        <v>66</v>
      </c>
      <c r="J393" s="4" t="s">
        <v>892</v>
      </c>
      <c r="K393" s="4" t="s">
        <v>195</v>
      </c>
      <c r="L393" s="4">
        <v>0</v>
      </c>
      <c r="N393" s="3" t="s">
        <v>471</v>
      </c>
      <c r="P393" s="4" t="s">
        <v>472</v>
      </c>
      <c r="Q393" s="4">
        <v>2</v>
      </c>
      <c r="R393" s="11" t="s">
        <v>483</v>
      </c>
      <c r="S393" s="4">
        <v>1</v>
      </c>
      <c r="T393" s="4">
        <v>1</v>
      </c>
      <c r="U393" s="4" t="b">
        <f t="shared" si="24"/>
        <v>1</v>
      </c>
      <c r="V393" s="4" t="b">
        <f t="shared" si="25"/>
        <v>1</v>
      </c>
      <c r="W393" s="4" t="b">
        <f t="shared" si="27"/>
        <v>1</v>
      </c>
      <c r="AO393" s="4">
        <v>1</v>
      </c>
      <c r="AV393" s="4">
        <v>1</v>
      </c>
      <c r="BK393" s="4">
        <v>1</v>
      </c>
      <c r="BL393" s="4">
        <v>1</v>
      </c>
      <c r="BV393" s="4">
        <v>1</v>
      </c>
      <c r="BY393" s="4">
        <v>1</v>
      </c>
      <c r="CI393" s="4">
        <v>5</v>
      </c>
      <c r="CJ393" s="4">
        <v>1</v>
      </c>
      <c r="CK393" s="4">
        <v>1</v>
      </c>
      <c r="CM393" s="4">
        <v>5</v>
      </c>
      <c r="CN393" s="4">
        <v>11</v>
      </c>
      <c r="CO393" s="4">
        <v>2</v>
      </c>
      <c r="CP393" s="4">
        <v>1</v>
      </c>
      <c r="CQ393" s="4">
        <v>2</v>
      </c>
      <c r="CT393" s="4">
        <v>1</v>
      </c>
      <c r="DJ393" s="4">
        <v>1</v>
      </c>
      <c r="DK393" s="4">
        <v>1</v>
      </c>
      <c r="DQ393" s="4">
        <v>1</v>
      </c>
      <c r="DV393" s="4">
        <v>1</v>
      </c>
      <c r="DW393" s="4">
        <v>1</v>
      </c>
    </row>
    <row r="394" spans="1:131" x14ac:dyDescent="0.2">
      <c r="A394" s="4">
        <f t="shared" si="26"/>
        <v>393</v>
      </c>
      <c r="B394" s="18">
        <v>42647</v>
      </c>
      <c r="C394" s="19" t="s">
        <v>436</v>
      </c>
      <c r="D394" s="19" t="s">
        <v>458</v>
      </c>
      <c r="E394" s="19" t="s">
        <v>462</v>
      </c>
      <c r="F394" s="4" t="s">
        <v>1593</v>
      </c>
      <c r="G394" s="4" t="s">
        <v>464</v>
      </c>
      <c r="H394" s="4" t="s">
        <v>469</v>
      </c>
      <c r="I394" s="4">
        <v>31</v>
      </c>
      <c r="J394" s="4" t="s">
        <v>574</v>
      </c>
      <c r="K394" s="4" t="s">
        <v>196</v>
      </c>
      <c r="L394" s="4">
        <v>1</v>
      </c>
      <c r="N394" s="3" t="s">
        <v>470</v>
      </c>
      <c r="P394" s="4" t="s">
        <v>472</v>
      </c>
      <c r="Q394" s="4">
        <v>2</v>
      </c>
      <c r="R394" s="4" t="s">
        <v>482</v>
      </c>
      <c r="S394" s="4">
        <v>1</v>
      </c>
      <c r="T394" s="4">
        <v>1</v>
      </c>
      <c r="U394" s="4" t="b">
        <f t="shared" si="24"/>
        <v>1</v>
      </c>
      <c r="V394" s="4" t="b">
        <f t="shared" si="25"/>
        <v>1</v>
      </c>
      <c r="W394" s="4" t="b">
        <f t="shared" si="27"/>
        <v>1</v>
      </c>
      <c r="AO394" s="4">
        <v>1</v>
      </c>
      <c r="BK394" s="4">
        <v>1</v>
      </c>
      <c r="BP394" s="4">
        <v>1</v>
      </c>
      <c r="CA394" s="4">
        <v>1</v>
      </c>
      <c r="CI394" s="4">
        <v>2</v>
      </c>
      <c r="CJ394" s="4">
        <v>1</v>
      </c>
      <c r="CK394" s="4">
        <v>1</v>
      </c>
      <c r="CL394" s="4">
        <v>1</v>
      </c>
      <c r="CN394" s="4">
        <v>8</v>
      </c>
      <c r="CO394" s="4">
        <v>2</v>
      </c>
      <c r="CP394" s="4">
        <v>1</v>
      </c>
      <c r="CQ394" s="4">
        <v>2</v>
      </c>
      <c r="CS394" s="4">
        <v>1</v>
      </c>
      <c r="CT394" s="4">
        <v>1</v>
      </c>
      <c r="DI394" s="4">
        <v>1</v>
      </c>
      <c r="DK394" s="4">
        <v>1</v>
      </c>
      <c r="DQ394" s="4">
        <v>1</v>
      </c>
      <c r="DV394" s="4">
        <v>1</v>
      </c>
      <c r="DW394" s="4">
        <v>1</v>
      </c>
      <c r="EA394" s="4">
        <v>1</v>
      </c>
    </row>
    <row r="395" spans="1:131" x14ac:dyDescent="0.2">
      <c r="A395" s="4">
        <f t="shared" si="26"/>
        <v>394</v>
      </c>
      <c r="B395" s="18">
        <v>42647</v>
      </c>
      <c r="C395" s="19" t="s">
        <v>436</v>
      </c>
      <c r="D395" s="19" t="s">
        <v>458</v>
      </c>
      <c r="E395" s="19" t="s">
        <v>462</v>
      </c>
      <c r="F395" s="4" t="s">
        <v>1593</v>
      </c>
      <c r="G395" s="4" t="s">
        <v>464</v>
      </c>
      <c r="H395" s="4" t="s">
        <v>469</v>
      </c>
      <c r="I395" s="4">
        <v>51</v>
      </c>
      <c r="J395" s="4" t="s">
        <v>893</v>
      </c>
      <c r="K395" s="4" t="s">
        <v>197</v>
      </c>
      <c r="L395" s="4">
        <v>0</v>
      </c>
      <c r="N395" s="3" t="s">
        <v>470</v>
      </c>
      <c r="P395" s="4" t="s">
        <v>472</v>
      </c>
      <c r="Q395" s="4">
        <v>2</v>
      </c>
      <c r="R395" s="4" t="s">
        <v>482</v>
      </c>
      <c r="S395" s="4">
        <v>1</v>
      </c>
      <c r="T395" s="4">
        <v>1</v>
      </c>
      <c r="U395" s="4" t="b">
        <f t="shared" si="24"/>
        <v>1</v>
      </c>
      <c r="V395" s="4" t="b">
        <f t="shared" si="25"/>
        <v>1</v>
      </c>
      <c r="W395" s="4" t="b">
        <f t="shared" si="27"/>
        <v>1</v>
      </c>
      <c r="AO395" s="4">
        <v>1</v>
      </c>
      <c r="BK395" s="4">
        <v>1</v>
      </c>
      <c r="BQ395" s="4">
        <v>1</v>
      </c>
      <c r="BY395" s="4">
        <v>1</v>
      </c>
      <c r="CB395" s="4">
        <v>1</v>
      </c>
      <c r="CI395" s="4">
        <v>2</v>
      </c>
      <c r="CJ395" s="4">
        <v>1</v>
      </c>
      <c r="CK395" s="4">
        <v>1</v>
      </c>
      <c r="CL395" s="4">
        <v>1</v>
      </c>
      <c r="CN395" s="4">
        <v>14</v>
      </c>
      <c r="CO395" s="4">
        <v>2</v>
      </c>
      <c r="CP395" s="4">
        <v>1</v>
      </c>
      <c r="CQ395" s="4">
        <v>2</v>
      </c>
      <c r="CS395" s="4">
        <v>1</v>
      </c>
      <c r="CT395" s="4">
        <v>1</v>
      </c>
      <c r="DI395" s="4">
        <v>1</v>
      </c>
      <c r="DK395" s="4">
        <v>1</v>
      </c>
      <c r="DV395" s="4">
        <v>1</v>
      </c>
      <c r="DW395" s="4">
        <v>1</v>
      </c>
      <c r="EA395" s="4">
        <v>1</v>
      </c>
    </row>
    <row r="396" spans="1:131" x14ac:dyDescent="0.2">
      <c r="A396" s="4">
        <f t="shared" si="26"/>
        <v>395</v>
      </c>
      <c r="B396" s="18">
        <v>42647</v>
      </c>
      <c r="C396" s="19" t="s">
        <v>436</v>
      </c>
      <c r="D396" s="19" t="s">
        <v>458</v>
      </c>
      <c r="E396" s="19" t="s">
        <v>462</v>
      </c>
      <c r="F396" s="4" t="s">
        <v>1593</v>
      </c>
      <c r="G396" s="4" t="s">
        <v>464</v>
      </c>
      <c r="H396" s="4" t="s">
        <v>469</v>
      </c>
      <c r="I396" s="4">
        <v>66</v>
      </c>
      <c r="J396" s="4" t="s">
        <v>894</v>
      </c>
      <c r="K396" s="4" t="s">
        <v>198</v>
      </c>
      <c r="L396" s="4">
        <v>0</v>
      </c>
      <c r="N396" s="3" t="s">
        <v>470</v>
      </c>
      <c r="P396" s="4" t="s">
        <v>472</v>
      </c>
      <c r="Q396" s="4">
        <v>2</v>
      </c>
      <c r="R396" s="4" t="s">
        <v>482</v>
      </c>
      <c r="S396" s="4">
        <v>1</v>
      </c>
      <c r="T396" s="4">
        <v>4</v>
      </c>
      <c r="U396" s="4" t="b">
        <f t="shared" si="24"/>
        <v>0</v>
      </c>
      <c r="V396" s="4" t="b">
        <f t="shared" si="25"/>
        <v>0</v>
      </c>
      <c r="W396" s="4" t="b">
        <f t="shared" si="27"/>
        <v>0</v>
      </c>
      <c r="AY396" s="4">
        <v>1</v>
      </c>
    </row>
    <row r="397" spans="1:131" x14ac:dyDescent="0.2">
      <c r="A397" s="4">
        <f t="shared" si="26"/>
        <v>396</v>
      </c>
      <c r="B397" s="18">
        <v>42647</v>
      </c>
      <c r="C397" s="19" t="s">
        <v>436</v>
      </c>
      <c r="D397" s="19" t="s">
        <v>458</v>
      </c>
      <c r="E397" s="19" t="s">
        <v>462</v>
      </c>
      <c r="F397" s="4" t="s">
        <v>1593</v>
      </c>
      <c r="G397" s="4" t="s">
        <v>464</v>
      </c>
      <c r="H397" s="4" t="s">
        <v>469</v>
      </c>
      <c r="I397" s="4">
        <v>71</v>
      </c>
      <c r="J397" s="4" t="s">
        <v>575</v>
      </c>
      <c r="K397" s="4" t="s">
        <v>199</v>
      </c>
      <c r="L397" s="4">
        <v>0</v>
      </c>
      <c r="N397" s="3" t="s">
        <v>471</v>
      </c>
      <c r="O397" s="3">
        <v>24</v>
      </c>
      <c r="P397" s="4" t="s">
        <v>472</v>
      </c>
      <c r="Q397" s="4">
        <v>6</v>
      </c>
      <c r="S397" s="4">
        <v>1</v>
      </c>
      <c r="T397" s="4">
        <v>1</v>
      </c>
      <c r="U397" s="4" t="b">
        <f t="shared" si="24"/>
        <v>1</v>
      </c>
      <c r="V397" s="4" t="b">
        <f t="shared" si="25"/>
        <v>1</v>
      </c>
      <c r="W397" s="4" t="b">
        <f t="shared" si="27"/>
        <v>1</v>
      </c>
      <c r="AO397" s="4">
        <v>1</v>
      </c>
      <c r="BK397" s="4">
        <v>1</v>
      </c>
      <c r="BY397" s="4">
        <v>1</v>
      </c>
      <c r="CI397" s="4">
        <v>5</v>
      </c>
      <c r="CJ397" s="4">
        <v>1</v>
      </c>
      <c r="CK397" s="4">
        <v>1</v>
      </c>
      <c r="CM397" s="4">
        <v>6</v>
      </c>
      <c r="CN397" s="4">
        <v>5</v>
      </c>
      <c r="CO397" s="4">
        <v>2</v>
      </c>
      <c r="CP397" s="4">
        <v>1</v>
      </c>
      <c r="CQ397" s="4">
        <v>2</v>
      </c>
      <c r="CT397" s="4">
        <v>1</v>
      </c>
      <c r="DK397" s="4">
        <v>1</v>
      </c>
      <c r="DW397" s="4">
        <v>1</v>
      </c>
      <c r="EA397" s="4">
        <v>1</v>
      </c>
    </row>
    <row r="398" spans="1:131" x14ac:dyDescent="0.2">
      <c r="A398" s="4">
        <f t="shared" si="26"/>
        <v>397</v>
      </c>
      <c r="B398" s="18">
        <v>42647</v>
      </c>
      <c r="C398" s="19" t="s">
        <v>436</v>
      </c>
      <c r="D398" s="19" t="s">
        <v>458</v>
      </c>
      <c r="E398" s="19" t="s">
        <v>462</v>
      </c>
      <c r="F398" s="4" t="s">
        <v>1593</v>
      </c>
      <c r="G398" s="4" t="s">
        <v>464</v>
      </c>
      <c r="H398" s="4" t="s">
        <v>469</v>
      </c>
      <c r="I398" s="4">
        <v>51</v>
      </c>
      <c r="J398" s="4" t="s">
        <v>895</v>
      </c>
      <c r="K398" s="4" t="s">
        <v>200</v>
      </c>
      <c r="L398" s="4">
        <v>0</v>
      </c>
      <c r="N398" s="3" t="s">
        <v>470</v>
      </c>
      <c r="P398" s="4" t="s">
        <v>472</v>
      </c>
      <c r="Q398" s="4">
        <v>2</v>
      </c>
      <c r="R398" s="4" t="s">
        <v>482</v>
      </c>
      <c r="S398" s="4">
        <v>1</v>
      </c>
      <c r="T398" s="4">
        <v>5</v>
      </c>
      <c r="U398" s="4" t="b">
        <f t="shared" si="24"/>
        <v>1</v>
      </c>
      <c r="V398" s="4" t="b">
        <f t="shared" si="25"/>
        <v>1</v>
      </c>
      <c r="W398" s="4" t="b">
        <f t="shared" si="27"/>
        <v>1</v>
      </c>
      <c r="AO398" s="4">
        <v>1</v>
      </c>
      <c r="BK398" s="4">
        <v>1</v>
      </c>
      <c r="BY398" s="4">
        <v>1</v>
      </c>
      <c r="CH398" s="4">
        <v>1</v>
      </c>
      <c r="CJ398" s="4">
        <v>2</v>
      </c>
      <c r="CK398" s="4">
        <v>1</v>
      </c>
      <c r="CL398" s="4">
        <v>2</v>
      </c>
      <c r="CN398" s="4">
        <v>12</v>
      </c>
      <c r="CO398" s="4">
        <v>2</v>
      </c>
      <c r="CP398" s="4">
        <v>1</v>
      </c>
      <c r="CQ398" s="4">
        <v>2</v>
      </c>
      <c r="DK398" s="4">
        <v>1</v>
      </c>
      <c r="DV398" s="4">
        <v>1</v>
      </c>
    </row>
    <row r="399" spans="1:131" x14ac:dyDescent="0.2">
      <c r="A399" s="4">
        <f t="shared" si="26"/>
        <v>398</v>
      </c>
      <c r="B399" s="18">
        <v>42647</v>
      </c>
      <c r="C399" s="19" t="s">
        <v>436</v>
      </c>
      <c r="D399" s="19" t="s">
        <v>458</v>
      </c>
      <c r="E399" s="19" t="s">
        <v>462</v>
      </c>
      <c r="F399" s="4" t="s">
        <v>1593</v>
      </c>
      <c r="G399" s="4" t="s">
        <v>464</v>
      </c>
      <c r="H399" s="4" t="s">
        <v>469</v>
      </c>
      <c r="I399" s="4">
        <v>81</v>
      </c>
      <c r="J399" s="4" t="s">
        <v>575</v>
      </c>
      <c r="K399" s="4" t="s">
        <v>199</v>
      </c>
      <c r="L399" s="4">
        <v>0</v>
      </c>
      <c r="N399" s="3" t="s">
        <v>471</v>
      </c>
      <c r="O399" s="3">
        <v>96</v>
      </c>
      <c r="P399" s="4" t="s">
        <v>472</v>
      </c>
      <c r="Q399" s="4">
        <v>2</v>
      </c>
      <c r="R399" s="4" t="s">
        <v>482</v>
      </c>
      <c r="S399" s="4">
        <v>1</v>
      </c>
      <c r="T399" s="4">
        <v>1</v>
      </c>
      <c r="U399" s="4" t="b">
        <f t="shared" si="24"/>
        <v>1</v>
      </c>
      <c r="V399" s="4" t="b">
        <f t="shared" si="25"/>
        <v>1</v>
      </c>
      <c r="W399" s="4" t="b">
        <f t="shared" si="27"/>
        <v>1</v>
      </c>
      <c r="AO399" s="4">
        <v>1</v>
      </c>
      <c r="BK399" s="4">
        <v>1</v>
      </c>
      <c r="BY399" s="4">
        <v>1</v>
      </c>
      <c r="CI399" s="4">
        <v>1</v>
      </c>
      <c r="CJ399" s="4">
        <v>1</v>
      </c>
      <c r="CK399" s="4">
        <v>1</v>
      </c>
      <c r="CM399" s="4">
        <v>1</v>
      </c>
      <c r="CN399" s="4">
        <v>16</v>
      </c>
      <c r="CO399" s="4">
        <v>2</v>
      </c>
      <c r="CP399" s="4">
        <v>1</v>
      </c>
      <c r="CQ399" s="4">
        <v>2</v>
      </c>
      <c r="DM399" s="4">
        <v>1</v>
      </c>
      <c r="DV399" s="4">
        <v>1</v>
      </c>
      <c r="DW399" s="4">
        <v>1</v>
      </c>
    </row>
    <row r="400" spans="1:131" x14ac:dyDescent="0.2">
      <c r="A400" s="4">
        <f t="shared" si="26"/>
        <v>399</v>
      </c>
      <c r="B400" s="18">
        <v>42647</v>
      </c>
      <c r="C400" s="19" t="s">
        <v>436</v>
      </c>
      <c r="D400" s="19" t="s">
        <v>458</v>
      </c>
      <c r="E400" s="19" t="s">
        <v>462</v>
      </c>
      <c r="F400" s="4" t="s">
        <v>1593</v>
      </c>
      <c r="G400" s="4" t="s">
        <v>464</v>
      </c>
      <c r="H400" s="4" t="s">
        <v>469</v>
      </c>
      <c r="I400" s="4">
        <v>51</v>
      </c>
      <c r="J400" s="4" t="s">
        <v>574</v>
      </c>
      <c r="K400" s="4" t="s">
        <v>196</v>
      </c>
      <c r="L400" s="4">
        <v>0</v>
      </c>
      <c r="N400" s="3" t="s">
        <v>470</v>
      </c>
      <c r="P400" s="4" t="s">
        <v>472</v>
      </c>
      <c r="Q400" s="4">
        <v>2</v>
      </c>
      <c r="R400" s="4" t="s">
        <v>482</v>
      </c>
      <c r="S400" s="4">
        <v>1</v>
      </c>
      <c r="T400" s="4">
        <v>1</v>
      </c>
      <c r="U400" s="4" t="b">
        <f t="shared" si="24"/>
        <v>1</v>
      </c>
      <c r="V400" s="4" t="b">
        <f t="shared" si="25"/>
        <v>1</v>
      </c>
      <c r="W400" s="4" t="b">
        <f t="shared" si="27"/>
        <v>1</v>
      </c>
      <c r="AO400" s="4">
        <v>1</v>
      </c>
      <c r="BK400" s="4">
        <v>1</v>
      </c>
      <c r="BY400" s="4">
        <v>1</v>
      </c>
      <c r="CI400" s="4">
        <v>3</v>
      </c>
      <c r="CJ400" s="4">
        <v>2</v>
      </c>
      <c r="CK400" s="4">
        <v>1</v>
      </c>
      <c r="CL400" s="4">
        <v>2</v>
      </c>
      <c r="CN400" s="4">
        <v>14</v>
      </c>
      <c r="CO400" s="4">
        <v>2</v>
      </c>
      <c r="CP400" s="4">
        <v>1</v>
      </c>
      <c r="CQ400" s="4">
        <v>2</v>
      </c>
      <c r="CS400" s="4">
        <v>1</v>
      </c>
      <c r="DI400" s="4">
        <v>1</v>
      </c>
      <c r="DV400" s="4">
        <v>1</v>
      </c>
      <c r="DW400" s="4">
        <v>1</v>
      </c>
    </row>
    <row r="401" spans="1:127" x14ac:dyDescent="0.2">
      <c r="A401" s="4">
        <f t="shared" si="26"/>
        <v>400</v>
      </c>
      <c r="B401" s="18">
        <v>42647</v>
      </c>
      <c r="C401" s="19" t="s">
        <v>436</v>
      </c>
      <c r="D401" s="19" t="s">
        <v>458</v>
      </c>
      <c r="E401" s="19" t="s">
        <v>462</v>
      </c>
      <c r="F401" s="4" t="s">
        <v>1593</v>
      </c>
      <c r="G401" s="4" t="s">
        <v>464</v>
      </c>
      <c r="H401" s="4" t="s">
        <v>469</v>
      </c>
      <c r="I401" s="4">
        <v>61</v>
      </c>
      <c r="J401" s="4" t="s">
        <v>896</v>
      </c>
      <c r="K401" s="4" t="s">
        <v>201</v>
      </c>
      <c r="L401" s="4">
        <v>1</v>
      </c>
      <c r="N401" s="3" t="s">
        <v>470</v>
      </c>
      <c r="P401" s="4" t="s">
        <v>473</v>
      </c>
      <c r="Q401" s="4">
        <v>2</v>
      </c>
      <c r="R401" s="4" t="s">
        <v>482</v>
      </c>
      <c r="S401" s="4">
        <v>1</v>
      </c>
      <c r="T401" s="4">
        <v>1</v>
      </c>
      <c r="U401" s="4" t="b">
        <f t="shared" si="24"/>
        <v>1</v>
      </c>
      <c r="V401" s="4" t="b">
        <f t="shared" si="25"/>
        <v>1</v>
      </c>
      <c r="W401" s="4" t="b">
        <f t="shared" si="27"/>
        <v>1</v>
      </c>
      <c r="AO401" s="4">
        <v>1</v>
      </c>
      <c r="BK401" s="4">
        <v>1</v>
      </c>
      <c r="BY401" s="4">
        <v>1</v>
      </c>
      <c r="CH401" s="4">
        <v>1</v>
      </c>
      <c r="CJ401" s="4">
        <v>1</v>
      </c>
      <c r="CK401" s="4">
        <v>1</v>
      </c>
      <c r="CL401" s="4">
        <v>1</v>
      </c>
      <c r="CN401" s="4">
        <v>8</v>
      </c>
      <c r="CO401" s="4">
        <v>2</v>
      </c>
      <c r="CP401" s="4">
        <v>1</v>
      </c>
      <c r="CQ401" s="4">
        <v>2</v>
      </c>
      <c r="CT401" s="4">
        <v>1</v>
      </c>
      <c r="DK401" s="4">
        <v>1</v>
      </c>
      <c r="DW401" s="4">
        <v>1</v>
      </c>
    </row>
    <row r="402" spans="1:127" x14ac:dyDescent="0.2">
      <c r="A402" s="4">
        <f t="shared" si="26"/>
        <v>401</v>
      </c>
      <c r="B402" s="18">
        <v>42647</v>
      </c>
      <c r="C402" s="19" t="s">
        <v>436</v>
      </c>
      <c r="D402" s="19" t="s">
        <v>458</v>
      </c>
      <c r="E402" s="19" t="s">
        <v>462</v>
      </c>
      <c r="F402" s="4" t="s">
        <v>1593</v>
      </c>
      <c r="G402" s="4" t="s">
        <v>464</v>
      </c>
      <c r="H402" s="4" t="s">
        <v>468</v>
      </c>
      <c r="I402" s="4">
        <v>31</v>
      </c>
      <c r="J402" s="4" t="s">
        <v>897</v>
      </c>
      <c r="K402" s="4" t="s">
        <v>202</v>
      </c>
      <c r="L402" s="4">
        <v>0</v>
      </c>
      <c r="N402" s="3" t="s">
        <v>470</v>
      </c>
      <c r="P402" s="4" t="s">
        <v>472</v>
      </c>
      <c r="Q402" s="4">
        <v>2</v>
      </c>
      <c r="R402" s="4" t="s">
        <v>482</v>
      </c>
      <c r="S402" s="4">
        <v>1</v>
      </c>
      <c r="T402" s="4">
        <v>1</v>
      </c>
      <c r="U402" s="4" t="b">
        <f t="shared" si="24"/>
        <v>1</v>
      </c>
      <c r="V402" s="4" t="b">
        <f t="shared" si="25"/>
        <v>1</v>
      </c>
      <c r="W402" s="4" t="b">
        <f t="shared" si="27"/>
        <v>1</v>
      </c>
      <c r="AO402" s="4">
        <v>1</v>
      </c>
      <c r="BK402" s="4">
        <v>1</v>
      </c>
      <c r="BY402" s="4">
        <v>1</v>
      </c>
      <c r="CH402" s="4">
        <v>1</v>
      </c>
      <c r="CJ402" s="4">
        <v>1</v>
      </c>
      <c r="CK402" s="4">
        <v>1</v>
      </c>
      <c r="CL402" s="4">
        <v>1</v>
      </c>
      <c r="CN402" s="4">
        <v>5</v>
      </c>
      <c r="CO402" s="4">
        <v>2</v>
      </c>
      <c r="CP402" s="4">
        <v>1</v>
      </c>
      <c r="CQ402" s="4">
        <v>2</v>
      </c>
      <c r="CT402" s="4">
        <v>1</v>
      </c>
      <c r="DV402" s="4">
        <v>1</v>
      </c>
      <c r="DW402" s="4">
        <v>1</v>
      </c>
    </row>
    <row r="403" spans="1:127" x14ac:dyDescent="0.2">
      <c r="A403" s="4">
        <f t="shared" si="26"/>
        <v>402</v>
      </c>
      <c r="B403" s="18">
        <v>42648</v>
      </c>
      <c r="C403" s="19" t="s">
        <v>436</v>
      </c>
      <c r="D403" s="19" t="s">
        <v>458</v>
      </c>
      <c r="E403" s="19" t="s">
        <v>462</v>
      </c>
      <c r="F403" s="4" t="s">
        <v>1593</v>
      </c>
      <c r="G403" s="4" t="s">
        <v>464</v>
      </c>
      <c r="H403" s="4" t="s">
        <v>469</v>
      </c>
      <c r="I403" s="4">
        <v>31</v>
      </c>
      <c r="J403" s="4" t="s">
        <v>576</v>
      </c>
      <c r="K403" s="4" t="s">
        <v>197</v>
      </c>
      <c r="L403" s="4">
        <v>0</v>
      </c>
      <c r="N403" s="3" t="s">
        <v>470</v>
      </c>
      <c r="P403" s="4" t="s">
        <v>472</v>
      </c>
      <c r="Q403" s="4">
        <v>2</v>
      </c>
      <c r="R403" s="4" t="s">
        <v>482</v>
      </c>
      <c r="S403" s="4">
        <v>1</v>
      </c>
      <c r="T403" s="4">
        <v>1</v>
      </c>
      <c r="U403" s="4" t="b">
        <f t="shared" si="24"/>
        <v>1</v>
      </c>
      <c r="V403" s="4" t="b">
        <f t="shared" si="25"/>
        <v>1</v>
      </c>
      <c r="W403" s="4" t="b">
        <f t="shared" si="27"/>
        <v>1</v>
      </c>
      <c r="AO403" s="4">
        <v>1</v>
      </c>
      <c r="BK403" s="4">
        <v>1</v>
      </c>
      <c r="BY403" s="4">
        <v>1</v>
      </c>
      <c r="CH403" s="4">
        <v>1</v>
      </c>
      <c r="CJ403" s="4">
        <v>1</v>
      </c>
      <c r="CK403" s="4">
        <v>1</v>
      </c>
      <c r="CL403" s="4">
        <v>1</v>
      </c>
      <c r="CN403" s="4">
        <v>10</v>
      </c>
      <c r="CO403" s="4">
        <v>2</v>
      </c>
      <c r="CP403" s="4">
        <v>1</v>
      </c>
      <c r="CQ403" s="4">
        <v>2</v>
      </c>
      <c r="CT403" s="4">
        <v>1</v>
      </c>
      <c r="DK403" s="4">
        <v>1</v>
      </c>
      <c r="DV403" s="4">
        <v>1</v>
      </c>
      <c r="DW403" s="4">
        <v>1</v>
      </c>
    </row>
    <row r="404" spans="1:127" x14ac:dyDescent="0.2">
      <c r="A404" s="4">
        <f t="shared" si="26"/>
        <v>403</v>
      </c>
      <c r="B404" s="18">
        <v>42649</v>
      </c>
      <c r="C404" s="19" t="s">
        <v>429</v>
      </c>
      <c r="D404" s="19" t="s">
        <v>459</v>
      </c>
      <c r="E404" s="19" t="s">
        <v>461</v>
      </c>
      <c r="F404" s="4" t="s">
        <v>1594</v>
      </c>
      <c r="G404" s="4" t="s">
        <v>466</v>
      </c>
      <c r="H404" s="4" t="s">
        <v>468</v>
      </c>
      <c r="I404" s="4">
        <v>66</v>
      </c>
      <c r="J404" s="4" t="s">
        <v>1552</v>
      </c>
      <c r="K404" s="4" t="s">
        <v>329</v>
      </c>
      <c r="L404" s="4">
        <v>1</v>
      </c>
      <c r="N404" s="3" t="s">
        <v>471</v>
      </c>
      <c r="O404" s="3">
        <v>1</v>
      </c>
      <c r="P404" s="4" t="s">
        <v>472</v>
      </c>
      <c r="Q404" s="4">
        <v>2</v>
      </c>
      <c r="R404" s="11" t="s">
        <v>481</v>
      </c>
      <c r="S404" s="4">
        <v>2</v>
      </c>
      <c r="T404" s="4">
        <v>1</v>
      </c>
      <c r="U404" s="4" t="b">
        <f t="shared" si="24"/>
        <v>1</v>
      </c>
      <c r="V404" s="4" t="b">
        <f t="shared" si="25"/>
        <v>1</v>
      </c>
      <c r="W404" s="4" t="b">
        <f t="shared" si="27"/>
        <v>1</v>
      </c>
      <c r="AM404" s="4">
        <v>1</v>
      </c>
      <c r="AQ404" s="4">
        <v>1</v>
      </c>
      <c r="AS404" s="4">
        <v>1</v>
      </c>
      <c r="AU404" s="4">
        <v>1</v>
      </c>
      <c r="BV404" s="4">
        <v>1</v>
      </c>
      <c r="CH404" s="4">
        <v>1</v>
      </c>
      <c r="CJ404" s="4">
        <v>1</v>
      </c>
      <c r="CK404" s="4">
        <v>1</v>
      </c>
      <c r="CL404" s="4">
        <v>1</v>
      </c>
      <c r="CN404" s="4">
        <v>13</v>
      </c>
      <c r="CO404" s="4">
        <v>1</v>
      </c>
      <c r="CP404" s="4">
        <v>1</v>
      </c>
      <c r="CQ404" s="4">
        <v>1</v>
      </c>
    </row>
    <row r="405" spans="1:127" x14ac:dyDescent="0.2">
      <c r="A405" s="4">
        <f t="shared" si="26"/>
        <v>404</v>
      </c>
      <c r="B405" s="18">
        <v>42649</v>
      </c>
      <c r="C405" s="19" t="s">
        <v>429</v>
      </c>
      <c r="D405" s="19" t="s">
        <v>459</v>
      </c>
      <c r="E405" s="19" t="s">
        <v>461</v>
      </c>
      <c r="F405" s="4" t="s">
        <v>1594</v>
      </c>
      <c r="G405" s="4" t="s">
        <v>466</v>
      </c>
      <c r="H405" s="4" t="s">
        <v>469</v>
      </c>
      <c r="I405" s="4">
        <v>66</v>
      </c>
      <c r="J405" s="4" t="s">
        <v>898</v>
      </c>
      <c r="K405" s="4" t="s">
        <v>330</v>
      </c>
      <c r="L405" s="4">
        <v>0</v>
      </c>
      <c r="N405" s="3" t="s">
        <v>471</v>
      </c>
      <c r="O405" s="3">
        <v>2</v>
      </c>
      <c r="P405" s="4" t="s">
        <v>472</v>
      </c>
      <c r="Q405" s="4">
        <v>3</v>
      </c>
      <c r="S405" s="4">
        <v>1</v>
      </c>
      <c r="T405" s="4">
        <v>1</v>
      </c>
      <c r="U405" s="4" t="b">
        <f t="shared" si="24"/>
        <v>1</v>
      </c>
      <c r="V405" s="4" t="b">
        <f t="shared" si="25"/>
        <v>1</v>
      </c>
      <c r="W405" s="4" t="b">
        <f t="shared" si="27"/>
        <v>1</v>
      </c>
      <c r="AM405" s="4">
        <v>1</v>
      </c>
      <c r="AQ405" s="4">
        <v>1</v>
      </c>
      <c r="AS405" s="4">
        <v>1</v>
      </c>
      <c r="AU405" s="4">
        <v>1</v>
      </c>
      <c r="BV405" s="4">
        <v>1</v>
      </c>
      <c r="CI405" s="4">
        <v>2</v>
      </c>
      <c r="CJ405" s="4">
        <v>1</v>
      </c>
      <c r="CK405" s="4">
        <v>1</v>
      </c>
      <c r="CM405" s="4">
        <v>2</v>
      </c>
      <c r="CN405" s="4">
        <v>10</v>
      </c>
      <c r="CO405" s="4">
        <v>1</v>
      </c>
      <c r="CP405" s="4">
        <v>1</v>
      </c>
      <c r="CQ405" s="4">
        <v>3</v>
      </c>
      <c r="DV405" s="4">
        <v>1</v>
      </c>
    </row>
    <row r="406" spans="1:127" x14ac:dyDescent="0.2">
      <c r="A406" s="4">
        <f t="shared" si="26"/>
        <v>405</v>
      </c>
      <c r="B406" s="18">
        <v>42649</v>
      </c>
      <c r="C406" s="19" t="s">
        <v>429</v>
      </c>
      <c r="D406" s="19" t="s">
        <v>459</v>
      </c>
      <c r="E406" s="19" t="s">
        <v>461</v>
      </c>
      <c r="F406" s="4" t="s">
        <v>1594</v>
      </c>
      <c r="G406" s="4" t="s">
        <v>466</v>
      </c>
      <c r="H406" s="4" t="s">
        <v>468</v>
      </c>
      <c r="I406" s="4">
        <v>76</v>
      </c>
      <c r="J406" s="4" t="s">
        <v>1553</v>
      </c>
      <c r="K406" s="4" t="s">
        <v>329</v>
      </c>
      <c r="L406" s="4">
        <v>0</v>
      </c>
      <c r="N406" s="3" t="s">
        <v>471</v>
      </c>
      <c r="O406" s="3">
        <v>1.5</v>
      </c>
      <c r="P406" s="4" t="s">
        <v>472</v>
      </c>
      <c r="Q406" s="4">
        <v>3</v>
      </c>
      <c r="S406" s="4">
        <v>3</v>
      </c>
      <c r="T406" s="4">
        <v>1</v>
      </c>
      <c r="U406" s="4" t="b">
        <f t="shared" si="24"/>
        <v>1</v>
      </c>
      <c r="V406" s="4" t="b">
        <f t="shared" si="25"/>
        <v>1</v>
      </c>
      <c r="W406" s="4" t="b">
        <f t="shared" si="27"/>
        <v>1</v>
      </c>
      <c r="AM406" s="4">
        <v>1</v>
      </c>
      <c r="AQ406" s="4">
        <v>1</v>
      </c>
      <c r="AS406" s="4">
        <v>1</v>
      </c>
      <c r="AU406" s="4">
        <v>1</v>
      </c>
      <c r="BV406" s="4">
        <v>1</v>
      </c>
      <c r="CI406" s="4">
        <v>1</v>
      </c>
      <c r="CJ406" s="4">
        <v>1</v>
      </c>
      <c r="CK406" s="4">
        <v>1</v>
      </c>
      <c r="CM406" s="4">
        <v>1</v>
      </c>
      <c r="CN406" s="4">
        <v>9</v>
      </c>
      <c r="CO406" s="4">
        <v>1</v>
      </c>
      <c r="CP406" s="4">
        <v>1</v>
      </c>
      <c r="CQ406" s="4">
        <v>1</v>
      </c>
    </row>
    <row r="407" spans="1:127" x14ac:dyDescent="0.2">
      <c r="A407" s="4">
        <f t="shared" si="26"/>
        <v>406</v>
      </c>
      <c r="B407" s="18">
        <v>42649</v>
      </c>
      <c r="C407" s="19" t="s">
        <v>429</v>
      </c>
      <c r="D407" s="19" t="s">
        <v>459</v>
      </c>
      <c r="E407" s="19" t="s">
        <v>461</v>
      </c>
      <c r="F407" s="4" t="s">
        <v>1594</v>
      </c>
      <c r="G407" s="4" t="s">
        <v>466</v>
      </c>
      <c r="H407" s="4" t="s">
        <v>469</v>
      </c>
      <c r="I407" s="4">
        <v>61</v>
      </c>
      <c r="J407" s="4" t="s">
        <v>899</v>
      </c>
      <c r="K407" s="4" t="s">
        <v>105</v>
      </c>
      <c r="L407" s="4">
        <v>0</v>
      </c>
      <c r="M407" s="4" t="s">
        <v>1331</v>
      </c>
      <c r="N407" s="3" t="s">
        <v>470</v>
      </c>
      <c r="P407" s="4" t="s">
        <v>472</v>
      </c>
      <c r="Q407" s="4">
        <v>1</v>
      </c>
      <c r="S407" s="4">
        <v>2</v>
      </c>
      <c r="T407" s="4">
        <v>1</v>
      </c>
      <c r="U407" s="4" t="b">
        <f t="shared" si="24"/>
        <v>1</v>
      </c>
      <c r="V407" s="4" t="b">
        <f t="shared" si="25"/>
        <v>1</v>
      </c>
      <c r="W407" s="4" t="b">
        <f t="shared" si="27"/>
        <v>1</v>
      </c>
      <c r="AM407" s="4">
        <v>1</v>
      </c>
      <c r="AQ407" s="4">
        <v>1</v>
      </c>
      <c r="AS407" s="4">
        <v>1</v>
      </c>
      <c r="AU407" s="4">
        <v>1</v>
      </c>
      <c r="BV407" s="4">
        <v>1</v>
      </c>
      <c r="CI407" s="4">
        <v>1</v>
      </c>
      <c r="CJ407" s="4">
        <v>1</v>
      </c>
      <c r="CK407" s="4">
        <v>3</v>
      </c>
      <c r="CM407" s="4">
        <v>1</v>
      </c>
      <c r="CN407" s="4">
        <v>12</v>
      </c>
      <c r="CO407" s="4">
        <v>1</v>
      </c>
      <c r="CP407" s="4">
        <v>1</v>
      </c>
      <c r="CQ407" s="4">
        <v>3</v>
      </c>
    </row>
    <row r="408" spans="1:127" x14ac:dyDescent="0.2">
      <c r="A408" s="4">
        <f t="shared" si="26"/>
        <v>407</v>
      </c>
      <c r="B408" s="18">
        <v>42649</v>
      </c>
      <c r="C408" s="19" t="s">
        <v>429</v>
      </c>
      <c r="D408" s="19" t="s">
        <v>459</v>
      </c>
      <c r="E408" s="19" t="s">
        <v>461</v>
      </c>
      <c r="F408" s="4" t="s">
        <v>1594</v>
      </c>
      <c r="G408" s="4" t="s">
        <v>466</v>
      </c>
      <c r="H408" s="4" t="s">
        <v>469</v>
      </c>
      <c r="I408" s="4">
        <v>61</v>
      </c>
      <c r="J408" s="4" t="s">
        <v>900</v>
      </c>
      <c r="K408" s="4" t="s">
        <v>330</v>
      </c>
      <c r="L408" s="4">
        <v>0</v>
      </c>
      <c r="M408" s="4" t="s">
        <v>1332</v>
      </c>
      <c r="N408" s="3" t="s">
        <v>471</v>
      </c>
      <c r="O408" s="3">
        <v>1.5</v>
      </c>
      <c r="P408" s="4" t="s">
        <v>472</v>
      </c>
      <c r="Q408" s="4">
        <v>3</v>
      </c>
      <c r="S408" s="4">
        <v>1</v>
      </c>
      <c r="T408" s="4">
        <v>1</v>
      </c>
      <c r="U408" s="4" t="b">
        <f t="shared" si="24"/>
        <v>1</v>
      </c>
      <c r="V408" s="4" t="b">
        <f t="shared" si="25"/>
        <v>1</v>
      </c>
      <c r="W408" s="4" t="b">
        <f t="shared" si="27"/>
        <v>1</v>
      </c>
      <c r="AM408" s="4">
        <v>1</v>
      </c>
      <c r="AQ408" s="4">
        <v>1</v>
      </c>
      <c r="AS408" s="4">
        <v>1</v>
      </c>
      <c r="AU408" s="4">
        <v>1</v>
      </c>
      <c r="BV408" s="4">
        <v>1</v>
      </c>
      <c r="CI408" s="4">
        <v>1</v>
      </c>
      <c r="CJ408" s="4">
        <v>1</v>
      </c>
      <c r="CK408" s="4">
        <v>1</v>
      </c>
      <c r="CM408" s="4">
        <v>1</v>
      </c>
      <c r="CN408" s="4">
        <v>10</v>
      </c>
      <c r="CO408" s="4">
        <v>1</v>
      </c>
      <c r="CP408" s="4">
        <v>1</v>
      </c>
      <c r="CQ408" s="4">
        <v>3</v>
      </c>
      <c r="DV408" s="4">
        <v>1</v>
      </c>
    </row>
    <row r="409" spans="1:127" x14ac:dyDescent="0.2">
      <c r="A409" s="4">
        <f t="shared" si="26"/>
        <v>408</v>
      </c>
      <c r="B409" s="18">
        <v>42649</v>
      </c>
      <c r="C409" s="19" t="s">
        <v>429</v>
      </c>
      <c r="D409" s="19" t="s">
        <v>459</v>
      </c>
      <c r="E409" s="19" t="s">
        <v>461</v>
      </c>
      <c r="F409" s="4" t="s">
        <v>1594</v>
      </c>
      <c r="G409" s="4" t="s">
        <v>466</v>
      </c>
      <c r="H409" s="4" t="s">
        <v>469</v>
      </c>
      <c r="I409" s="4">
        <v>66</v>
      </c>
      <c r="J409" s="4" t="s">
        <v>1554</v>
      </c>
      <c r="K409" s="4" t="s">
        <v>331</v>
      </c>
      <c r="L409" s="4">
        <v>1</v>
      </c>
      <c r="M409" s="4" t="s">
        <v>1333</v>
      </c>
      <c r="N409" s="3" t="s">
        <v>470</v>
      </c>
      <c r="P409" s="4" t="s">
        <v>472</v>
      </c>
      <c r="Q409" s="4">
        <v>2</v>
      </c>
      <c r="R409" s="11" t="s">
        <v>481</v>
      </c>
      <c r="S409" s="4">
        <v>2</v>
      </c>
      <c r="T409" s="4">
        <v>1</v>
      </c>
      <c r="U409" s="4" t="b">
        <f t="shared" si="24"/>
        <v>1</v>
      </c>
      <c r="V409" s="4" t="b">
        <f t="shared" si="25"/>
        <v>1</v>
      </c>
      <c r="W409" s="4" t="b">
        <f t="shared" si="27"/>
        <v>1</v>
      </c>
      <c r="AM409" s="4">
        <v>1</v>
      </c>
      <c r="AQ409" s="4">
        <v>1</v>
      </c>
      <c r="AS409" s="4">
        <v>1</v>
      </c>
      <c r="AU409" s="4">
        <v>1</v>
      </c>
      <c r="BV409" s="4">
        <v>1</v>
      </c>
      <c r="CI409" s="4">
        <v>1</v>
      </c>
      <c r="CJ409" s="4">
        <v>1</v>
      </c>
      <c r="CK409" s="4">
        <v>1</v>
      </c>
      <c r="CM409" s="4">
        <v>1</v>
      </c>
      <c r="CN409" s="4">
        <v>6</v>
      </c>
      <c r="CO409" s="4">
        <v>1</v>
      </c>
      <c r="CP409" s="4">
        <v>1</v>
      </c>
      <c r="CQ409" s="4">
        <v>1</v>
      </c>
    </row>
    <row r="410" spans="1:127" x14ac:dyDescent="0.2">
      <c r="A410" s="4">
        <f t="shared" si="26"/>
        <v>409</v>
      </c>
      <c r="B410" s="18">
        <v>42649</v>
      </c>
      <c r="C410" s="19" t="s">
        <v>429</v>
      </c>
      <c r="D410" s="19" t="s">
        <v>459</v>
      </c>
      <c r="E410" s="19" t="s">
        <v>461</v>
      </c>
      <c r="F410" s="4" t="s">
        <v>1594</v>
      </c>
      <c r="G410" s="4" t="s">
        <v>466</v>
      </c>
      <c r="H410" s="4" t="s">
        <v>468</v>
      </c>
      <c r="I410" s="4">
        <v>51</v>
      </c>
      <c r="J410" s="4" t="s">
        <v>901</v>
      </c>
      <c r="K410" s="4" t="s">
        <v>330</v>
      </c>
      <c r="L410" s="4">
        <v>0</v>
      </c>
      <c r="M410" s="4" t="s">
        <v>1334</v>
      </c>
      <c r="N410" s="3" t="s">
        <v>471</v>
      </c>
      <c r="O410" s="3">
        <v>22</v>
      </c>
      <c r="P410" s="4" t="s">
        <v>472</v>
      </c>
      <c r="Q410" s="4">
        <v>1</v>
      </c>
      <c r="S410" s="4">
        <v>2</v>
      </c>
      <c r="T410" s="4">
        <v>1</v>
      </c>
      <c r="U410" s="4" t="b">
        <f t="shared" si="24"/>
        <v>1</v>
      </c>
      <c r="V410" s="4" t="b">
        <f t="shared" si="25"/>
        <v>1</v>
      </c>
      <c r="W410" s="4" t="b">
        <f t="shared" si="27"/>
        <v>1</v>
      </c>
      <c r="AM410" s="4">
        <v>1</v>
      </c>
      <c r="AQ410" s="4">
        <v>1</v>
      </c>
      <c r="AS410" s="4">
        <v>1</v>
      </c>
      <c r="AU410" s="4">
        <v>1</v>
      </c>
      <c r="BV410" s="4">
        <v>1</v>
      </c>
      <c r="CI410" s="4">
        <v>22</v>
      </c>
      <c r="CJ410" s="4">
        <v>1</v>
      </c>
      <c r="CK410" s="4">
        <v>1</v>
      </c>
      <c r="CL410" s="4">
        <v>1</v>
      </c>
      <c r="CN410" s="4">
        <v>6</v>
      </c>
      <c r="CO410" s="4">
        <v>1</v>
      </c>
      <c r="CP410" s="4">
        <v>1</v>
      </c>
      <c r="CQ410" s="4">
        <v>1</v>
      </c>
    </row>
    <row r="411" spans="1:127" x14ac:dyDescent="0.2">
      <c r="A411" s="4">
        <f t="shared" si="26"/>
        <v>410</v>
      </c>
      <c r="B411" s="18">
        <v>42649</v>
      </c>
      <c r="C411" s="19" t="s">
        <v>429</v>
      </c>
      <c r="D411" s="19" t="s">
        <v>459</v>
      </c>
      <c r="E411" s="19" t="s">
        <v>461</v>
      </c>
      <c r="F411" s="4" t="s">
        <v>1594</v>
      </c>
      <c r="G411" s="4" t="s">
        <v>466</v>
      </c>
      <c r="H411" s="4" t="s">
        <v>468</v>
      </c>
      <c r="I411" s="4">
        <v>76</v>
      </c>
      <c r="J411" s="4" t="s">
        <v>1555</v>
      </c>
      <c r="K411" s="4" t="s">
        <v>30</v>
      </c>
      <c r="L411" s="4">
        <v>1</v>
      </c>
      <c r="M411" s="4" t="s">
        <v>586</v>
      </c>
      <c r="N411" s="3" t="s">
        <v>471</v>
      </c>
      <c r="O411" s="3">
        <v>24</v>
      </c>
      <c r="P411" s="4" t="s">
        <v>472</v>
      </c>
      <c r="Q411" s="4">
        <v>1</v>
      </c>
      <c r="S411" s="4">
        <v>2</v>
      </c>
      <c r="T411" s="4">
        <v>1</v>
      </c>
      <c r="U411" s="4" t="b">
        <f t="shared" si="24"/>
        <v>1</v>
      </c>
      <c r="V411" s="4" t="b">
        <f t="shared" si="25"/>
        <v>1</v>
      </c>
      <c r="W411" s="4" t="b">
        <f t="shared" si="27"/>
        <v>1</v>
      </c>
      <c r="AM411" s="4">
        <v>1</v>
      </c>
      <c r="AQ411" s="4">
        <v>1</v>
      </c>
      <c r="AS411" s="4">
        <v>1</v>
      </c>
      <c r="AU411" s="4">
        <v>1</v>
      </c>
      <c r="BV411" s="4">
        <v>1</v>
      </c>
      <c r="CH411" s="4">
        <v>1</v>
      </c>
      <c r="CJ411" s="4">
        <v>1</v>
      </c>
      <c r="CK411" s="4">
        <v>1</v>
      </c>
      <c r="CL411" s="4">
        <v>1</v>
      </c>
      <c r="CN411" s="4">
        <v>9</v>
      </c>
      <c r="CO411" s="4">
        <v>1</v>
      </c>
      <c r="CP411" s="4">
        <v>1</v>
      </c>
      <c r="CQ411" s="4">
        <v>1</v>
      </c>
    </row>
    <row r="412" spans="1:127" x14ac:dyDescent="0.2">
      <c r="A412" s="4">
        <f t="shared" si="26"/>
        <v>411</v>
      </c>
      <c r="B412" s="18">
        <v>42649</v>
      </c>
      <c r="C412" s="19" t="s">
        <v>429</v>
      </c>
      <c r="D412" s="19" t="s">
        <v>459</v>
      </c>
      <c r="E412" s="19" t="s">
        <v>461</v>
      </c>
      <c r="F412" s="4" t="s">
        <v>1594</v>
      </c>
      <c r="G412" s="4" t="s">
        <v>466</v>
      </c>
      <c r="H412" s="4" t="s">
        <v>468</v>
      </c>
      <c r="I412" s="4">
        <v>56</v>
      </c>
      <c r="J412" s="4" t="s">
        <v>1556</v>
      </c>
      <c r="K412" s="4" t="s">
        <v>332</v>
      </c>
      <c r="L412" s="4">
        <v>1</v>
      </c>
      <c r="M412" s="4" t="s">
        <v>1335</v>
      </c>
      <c r="N412" s="3" t="s">
        <v>470</v>
      </c>
      <c r="P412" s="4" t="s">
        <v>473</v>
      </c>
      <c r="Q412" s="4">
        <v>2</v>
      </c>
      <c r="R412" s="11" t="s">
        <v>481</v>
      </c>
      <c r="S412" s="4">
        <v>3</v>
      </c>
      <c r="T412" s="4">
        <v>1</v>
      </c>
      <c r="U412" s="4" t="b">
        <f t="shared" si="24"/>
        <v>1</v>
      </c>
      <c r="V412" s="4" t="b">
        <f t="shared" si="25"/>
        <v>1</v>
      </c>
      <c r="W412" s="4" t="b">
        <f t="shared" si="27"/>
        <v>1</v>
      </c>
      <c r="AM412" s="4">
        <v>1</v>
      </c>
      <c r="AQ412" s="4">
        <v>1</v>
      </c>
      <c r="AS412" s="4">
        <v>1</v>
      </c>
      <c r="AU412" s="4">
        <v>1</v>
      </c>
      <c r="BV412" s="4">
        <v>1</v>
      </c>
      <c r="CH412" s="4">
        <v>1</v>
      </c>
      <c r="CJ412" s="4">
        <v>1</v>
      </c>
      <c r="CK412" s="4">
        <v>1</v>
      </c>
      <c r="CL412" s="4">
        <v>1</v>
      </c>
      <c r="CN412" s="4">
        <v>14</v>
      </c>
      <c r="CO412" s="4">
        <v>1</v>
      </c>
      <c r="CP412" s="4">
        <v>1</v>
      </c>
      <c r="CQ412" s="4">
        <v>1</v>
      </c>
    </row>
    <row r="413" spans="1:127" x14ac:dyDescent="0.2">
      <c r="A413" s="4">
        <f t="shared" si="26"/>
        <v>412</v>
      </c>
      <c r="B413" s="18">
        <v>42649</v>
      </c>
      <c r="C413" s="19" t="s">
        <v>429</v>
      </c>
      <c r="D413" s="19" t="s">
        <v>459</v>
      </c>
      <c r="E413" s="19" t="s">
        <v>461</v>
      </c>
      <c r="F413" s="4" t="s">
        <v>1594</v>
      </c>
      <c r="G413" s="4" t="s">
        <v>466</v>
      </c>
      <c r="H413" s="4" t="s">
        <v>469</v>
      </c>
      <c r="I413" s="4">
        <v>61</v>
      </c>
      <c r="J413" s="4" t="s">
        <v>902</v>
      </c>
      <c r="K413" s="4" t="s">
        <v>330</v>
      </c>
      <c r="L413" s="4">
        <v>0</v>
      </c>
      <c r="M413" s="4" t="s">
        <v>1336</v>
      </c>
      <c r="N413" s="3" t="s">
        <v>471</v>
      </c>
      <c r="O413" s="3">
        <v>6</v>
      </c>
      <c r="P413" s="4" t="s">
        <v>472</v>
      </c>
      <c r="Q413" s="4">
        <v>3</v>
      </c>
      <c r="S413" s="4">
        <v>2</v>
      </c>
      <c r="T413" s="4">
        <v>1</v>
      </c>
      <c r="U413" s="4" t="b">
        <f t="shared" si="24"/>
        <v>1</v>
      </c>
      <c r="V413" s="4" t="b">
        <f t="shared" si="25"/>
        <v>1</v>
      </c>
      <c r="W413" s="4" t="b">
        <f t="shared" si="27"/>
        <v>1</v>
      </c>
      <c r="AM413" s="4">
        <v>1</v>
      </c>
      <c r="AQ413" s="4">
        <v>1</v>
      </c>
      <c r="AS413" s="4">
        <v>1</v>
      </c>
      <c r="AU413" s="4">
        <v>1</v>
      </c>
      <c r="BV413" s="4">
        <v>1</v>
      </c>
      <c r="CI413" s="4">
        <v>1</v>
      </c>
      <c r="CJ413" s="4">
        <v>1</v>
      </c>
      <c r="CK413" s="4">
        <v>1</v>
      </c>
      <c r="CM413" s="4">
        <v>1</v>
      </c>
      <c r="CN413" s="4">
        <v>10</v>
      </c>
      <c r="CO413" s="4">
        <v>1</v>
      </c>
      <c r="CP413" s="4">
        <v>1</v>
      </c>
      <c r="CQ413" s="4">
        <v>3</v>
      </c>
      <c r="DV413" s="4">
        <v>1</v>
      </c>
    </row>
    <row r="414" spans="1:127" x14ac:dyDescent="0.2">
      <c r="A414" s="4">
        <f t="shared" si="26"/>
        <v>413</v>
      </c>
      <c r="B414" s="18">
        <v>42649</v>
      </c>
      <c r="C414" s="19" t="s">
        <v>429</v>
      </c>
      <c r="D414" s="19" t="s">
        <v>459</v>
      </c>
      <c r="E414" s="19" t="s">
        <v>461</v>
      </c>
      <c r="F414" s="4" t="s">
        <v>1594</v>
      </c>
      <c r="G414" s="4" t="s">
        <v>466</v>
      </c>
      <c r="H414" s="4" t="s">
        <v>469</v>
      </c>
      <c r="I414" s="4">
        <v>61</v>
      </c>
      <c r="J414" s="4" t="s">
        <v>1557</v>
      </c>
      <c r="K414" s="4" t="s">
        <v>331</v>
      </c>
      <c r="L414" s="4">
        <v>1</v>
      </c>
      <c r="M414" s="4" t="s">
        <v>1337</v>
      </c>
      <c r="N414" s="3" t="s">
        <v>470</v>
      </c>
      <c r="P414" s="4" t="s">
        <v>473</v>
      </c>
      <c r="Q414" s="4">
        <v>2</v>
      </c>
      <c r="R414" s="11" t="s">
        <v>481</v>
      </c>
      <c r="S414" s="4">
        <v>3</v>
      </c>
      <c r="T414" s="4">
        <v>1</v>
      </c>
      <c r="U414" s="4" t="b">
        <f t="shared" si="24"/>
        <v>1</v>
      </c>
      <c r="V414" s="4" t="b">
        <f t="shared" si="25"/>
        <v>1</v>
      </c>
      <c r="W414" s="4" t="b">
        <f t="shared" si="27"/>
        <v>1</v>
      </c>
      <c r="AJ414" s="4">
        <v>1</v>
      </c>
      <c r="AO414" s="4">
        <v>1</v>
      </c>
      <c r="AQ414" s="4">
        <v>1</v>
      </c>
      <c r="AS414" s="4">
        <v>1</v>
      </c>
      <c r="AU414" s="4">
        <v>1</v>
      </c>
      <c r="BV414" s="4">
        <v>1</v>
      </c>
      <c r="CH414" s="4">
        <v>1</v>
      </c>
      <c r="CJ414" s="4">
        <v>1</v>
      </c>
      <c r="CK414" s="4">
        <v>1</v>
      </c>
      <c r="CL414" s="4">
        <v>1</v>
      </c>
      <c r="CN414" s="4">
        <v>27</v>
      </c>
      <c r="CO414" s="4">
        <v>1</v>
      </c>
      <c r="CP414" s="4">
        <v>1</v>
      </c>
      <c r="CQ414" s="4">
        <v>2</v>
      </c>
      <c r="CX414" s="4">
        <v>1</v>
      </c>
      <c r="DK414" s="4">
        <v>1</v>
      </c>
      <c r="DV414" s="4">
        <v>1</v>
      </c>
    </row>
    <row r="415" spans="1:127" x14ac:dyDescent="0.2">
      <c r="A415" s="4">
        <f t="shared" si="26"/>
        <v>414</v>
      </c>
      <c r="B415" s="18">
        <v>42649</v>
      </c>
      <c r="C415" s="19" t="s">
        <v>429</v>
      </c>
      <c r="D415" s="19" t="s">
        <v>459</v>
      </c>
      <c r="E415" s="19" t="s">
        <v>461</v>
      </c>
      <c r="F415" s="4" t="s">
        <v>1594</v>
      </c>
      <c r="G415" s="4" t="s">
        <v>466</v>
      </c>
      <c r="H415" s="4" t="s">
        <v>469</v>
      </c>
      <c r="I415" s="4">
        <v>76</v>
      </c>
      <c r="J415" s="4" t="s">
        <v>1558</v>
      </c>
      <c r="K415" s="4" t="s">
        <v>332</v>
      </c>
      <c r="L415" s="4">
        <v>1</v>
      </c>
      <c r="M415" s="4" t="s">
        <v>1338</v>
      </c>
      <c r="N415" s="3" t="s">
        <v>470</v>
      </c>
      <c r="P415" s="4" t="s">
        <v>473</v>
      </c>
      <c r="Q415" s="4">
        <v>1</v>
      </c>
      <c r="S415" s="4">
        <v>2</v>
      </c>
      <c r="T415" s="4">
        <v>1</v>
      </c>
      <c r="U415" s="4" t="b">
        <f t="shared" si="24"/>
        <v>1</v>
      </c>
      <c r="V415" s="4" t="b">
        <f t="shared" si="25"/>
        <v>1</v>
      </c>
      <c r="W415" s="4" t="b">
        <f t="shared" si="27"/>
        <v>1</v>
      </c>
      <c r="AM415" s="4">
        <v>1</v>
      </c>
      <c r="AQ415" s="4">
        <v>1</v>
      </c>
      <c r="AS415" s="4">
        <v>1</v>
      </c>
      <c r="AU415" s="4">
        <v>1</v>
      </c>
      <c r="BV415" s="4">
        <v>1</v>
      </c>
      <c r="CH415" s="4">
        <v>1</v>
      </c>
      <c r="CJ415" s="4">
        <v>1</v>
      </c>
      <c r="CK415" s="4">
        <v>3</v>
      </c>
      <c r="CL415" s="4">
        <v>1</v>
      </c>
      <c r="CN415" s="4">
        <v>24</v>
      </c>
      <c r="CO415" s="4">
        <v>1</v>
      </c>
      <c r="CP415" s="4">
        <v>1</v>
      </c>
      <c r="CQ415" s="4">
        <v>2</v>
      </c>
      <c r="CX415" s="4">
        <v>1</v>
      </c>
      <c r="DK415" s="4">
        <v>1</v>
      </c>
      <c r="DV415" s="4">
        <v>1</v>
      </c>
    </row>
    <row r="416" spans="1:127" x14ac:dyDescent="0.2">
      <c r="A416" s="4">
        <f t="shared" si="26"/>
        <v>415</v>
      </c>
      <c r="B416" s="18">
        <v>42528</v>
      </c>
      <c r="C416" s="19" t="s">
        <v>429</v>
      </c>
      <c r="D416" s="19" t="s">
        <v>459</v>
      </c>
      <c r="E416" s="19" t="s">
        <v>461</v>
      </c>
      <c r="F416" s="4" t="s">
        <v>1594</v>
      </c>
      <c r="G416" s="4" t="s">
        <v>466</v>
      </c>
      <c r="H416" s="4" t="s">
        <v>468</v>
      </c>
      <c r="I416" s="4">
        <v>46</v>
      </c>
      <c r="J416" s="4" t="s">
        <v>903</v>
      </c>
      <c r="K416" s="4" t="s">
        <v>105</v>
      </c>
      <c r="L416" s="4">
        <v>0</v>
      </c>
      <c r="M416" s="4" t="s">
        <v>1339</v>
      </c>
      <c r="N416" s="3" t="s">
        <v>471</v>
      </c>
      <c r="O416" s="3">
        <v>2</v>
      </c>
      <c r="P416" s="4" t="s">
        <v>472</v>
      </c>
      <c r="Q416" s="4">
        <v>3</v>
      </c>
      <c r="S416" s="4">
        <v>2</v>
      </c>
      <c r="T416" s="4">
        <v>4</v>
      </c>
      <c r="U416" s="4" t="b">
        <f t="shared" si="24"/>
        <v>0</v>
      </c>
      <c r="V416" s="4" t="b">
        <f t="shared" si="25"/>
        <v>0</v>
      </c>
      <c r="W416" s="4" t="b">
        <f t="shared" si="27"/>
        <v>0</v>
      </c>
      <c r="AY416" s="4">
        <v>1</v>
      </c>
      <c r="BK416" s="4">
        <v>1</v>
      </c>
      <c r="BL416" s="4">
        <v>1</v>
      </c>
      <c r="BO416" s="4">
        <v>1</v>
      </c>
      <c r="CC416" s="4">
        <v>1</v>
      </c>
    </row>
    <row r="417" spans="1:134" x14ac:dyDescent="0.2">
      <c r="A417" s="4">
        <f t="shared" si="26"/>
        <v>416</v>
      </c>
      <c r="B417" s="18">
        <v>42528</v>
      </c>
      <c r="C417" s="19" t="s">
        <v>429</v>
      </c>
      <c r="D417" s="19" t="s">
        <v>459</v>
      </c>
      <c r="E417" s="19" t="s">
        <v>461</v>
      </c>
      <c r="F417" s="4" t="s">
        <v>1594</v>
      </c>
      <c r="G417" s="4" t="s">
        <v>466</v>
      </c>
      <c r="H417" s="4" t="s">
        <v>469</v>
      </c>
      <c r="I417" s="4">
        <v>56</v>
      </c>
      <c r="J417" s="4" t="s">
        <v>904</v>
      </c>
      <c r="K417" s="4" t="s">
        <v>105</v>
      </c>
      <c r="L417" s="4">
        <v>1</v>
      </c>
      <c r="M417" s="4" t="s">
        <v>1340</v>
      </c>
      <c r="N417" s="3" t="s">
        <v>471</v>
      </c>
      <c r="O417" s="3">
        <v>8</v>
      </c>
      <c r="P417" s="4" t="s">
        <v>472</v>
      </c>
      <c r="Q417" s="4">
        <v>3</v>
      </c>
      <c r="S417" s="4">
        <v>2</v>
      </c>
      <c r="T417" s="4">
        <v>1</v>
      </c>
      <c r="U417" s="4" t="b">
        <f t="shared" si="24"/>
        <v>1</v>
      </c>
      <c r="V417" s="4" t="b">
        <f t="shared" si="25"/>
        <v>1</v>
      </c>
      <c r="W417" s="4" t="b">
        <f t="shared" si="27"/>
        <v>1</v>
      </c>
      <c r="AJ417" s="4">
        <v>1</v>
      </c>
      <c r="AT417" s="4">
        <v>1</v>
      </c>
      <c r="AU417" s="4">
        <v>1</v>
      </c>
      <c r="BV417" s="4">
        <v>1</v>
      </c>
      <c r="CI417" s="4">
        <v>1</v>
      </c>
      <c r="CJ417" s="4">
        <v>1</v>
      </c>
      <c r="CK417" s="4">
        <v>1</v>
      </c>
      <c r="CM417" s="4">
        <v>1</v>
      </c>
      <c r="CN417" s="4">
        <v>11</v>
      </c>
      <c r="CO417" s="4">
        <v>1</v>
      </c>
      <c r="CP417" s="4">
        <v>1</v>
      </c>
      <c r="CQ417" s="4">
        <v>3</v>
      </c>
    </row>
    <row r="418" spans="1:134" x14ac:dyDescent="0.2">
      <c r="A418" s="4">
        <f t="shared" si="26"/>
        <v>417</v>
      </c>
      <c r="B418" s="18">
        <v>42528</v>
      </c>
      <c r="C418" s="19" t="s">
        <v>429</v>
      </c>
      <c r="D418" s="19" t="s">
        <v>459</v>
      </c>
      <c r="E418" s="19" t="s">
        <v>461</v>
      </c>
      <c r="F418" s="4" t="s">
        <v>1594</v>
      </c>
      <c r="G418" s="4" t="s">
        <v>466</v>
      </c>
      <c r="H418" s="4" t="s">
        <v>468</v>
      </c>
      <c r="I418" s="4">
        <v>61</v>
      </c>
      <c r="J418" s="4" t="s">
        <v>1544</v>
      </c>
      <c r="K418" s="4" t="s">
        <v>333</v>
      </c>
      <c r="L418" s="4">
        <v>0</v>
      </c>
      <c r="M418" s="4" t="s">
        <v>1341</v>
      </c>
      <c r="N418" s="3" t="s">
        <v>471</v>
      </c>
      <c r="O418" s="3">
        <v>24</v>
      </c>
      <c r="P418" s="4" t="s">
        <v>472</v>
      </c>
      <c r="Q418" s="4">
        <v>3</v>
      </c>
      <c r="S418" s="4">
        <v>3</v>
      </c>
      <c r="T418" s="4">
        <v>1</v>
      </c>
      <c r="U418" s="4" t="b">
        <f t="shared" si="24"/>
        <v>1</v>
      </c>
      <c r="V418" s="4" t="b">
        <f t="shared" si="25"/>
        <v>1</v>
      </c>
      <c r="W418" s="4" t="b">
        <f t="shared" si="27"/>
        <v>1</v>
      </c>
      <c r="AL418" s="4">
        <v>1</v>
      </c>
      <c r="AQ418" s="4">
        <v>1</v>
      </c>
      <c r="AS418" s="4">
        <v>1</v>
      </c>
      <c r="AT418" s="4">
        <v>1</v>
      </c>
      <c r="AU418" s="4">
        <v>1</v>
      </c>
      <c r="BV418" s="4">
        <v>1</v>
      </c>
      <c r="CI418" s="4">
        <v>1</v>
      </c>
      <c r="CJ418" s="4">
        <v>1</v>
      </c>
      <c r="CK418" s="4">
        <v>1</v>
      </c>
      <c r="CM418" s="4">
        <v>1</v>
      </c>
      <c r="CN418" s="4">
        <v>13</v>
      </c>
      <c r="CO418" s="4">
        <v>1</v>
      </c>
      <c r="CP418" s="4">
        <v>1</v>
      </c>
      <c r="CQ418" s="4">
        <v>1</v>
      </c>
    </row>
    <row r="419" spans="1:134" x14ac:dyDescent="0.2">
      <c r="A419" s="4">
        <f t="shared" si="26"/>
        <v>418</v>
      </c>
      <c r="B419" s="18">
        <v>42528</v>
      </c>
      <c r="C419" s="19" t="s">
        <v>429</v>
      </c>
      <c r="D419" s="19" t="s">
        <v>459</v>
      </c>
      <c r="E419" s="19" t="s">
        <v>461</v>
      </c>
      <c r="F419" s="4" t="s">
        <v>1594</v>
      </c>
      <c r="G419" s="4" t="s">
        <v>466</v>
      </c>
      <c r="H419" s="4" t="s">
        <v>468</v>
      </c>
      <c r="I419" s="4">
        <v>46</v>
      </c>
      <c r="J419" s="4" t="s">
        <v>1559</v>
      </c>
      <c r="K419" s="4" t="s">
        <v>333</v>
      </c>
      <c r="L419" s="4">
        <v>0</v>
      </c>
      <c r="M419" s="4" t="s">
        <v>1342</v>
      </c>
      <c r="N419" s="3" t="s">
        <v>471</v>
      </c>
      <c r="O419" s="3">
        <v>72</v>
      </c>
      <c r="P419" s="4" t="s">
        <v>472</v>
      </c>
      <c r="Q419" s="4">
        <v>3</v>
      </c>
      <c r="S419" s="4">
        <v>3</v>
      </c>
      <c r="T419" s="4">
        <v>1</v>
      </c>
      <c r="U419" s="4" t="b">
        <f t="shared" si="24"/>
        <v>1</v>
      </c>
      <c r="V419" s="4" t="b">
        <f t="shared" si="25"/>
        <v>1</v>
      </c>
      <c r="W419" s="4" t="b">
        <f t="shared" si="27"/>
        <v>1</v>
      </c>
      <c r="AL419" s="4">
        <v>1</v>
      </c>
      <c r="AQ419" s="4">
        <v>1</v>
      </c>
      <c r="AS419" s="4">
        <v>1</v>
      </c>
      <c r="AT419" s="4">
        <v>1</v>
      </c>
      <c r="AU419" s="4">
        <v>1</v>
      </c>
      <c r="BV419" s="4">
        <v>1</v>
      </c>
      <c r="CI419" s="4">
        <v>1</v>
      </c>
      <c r="CJ419" s="4">
        <v>1</v>
      </c>
      <c r="CK419" s="4">
        <v>1</v>
      </c>
      <c r="CM419" s="4">
        <v>1</v>
      </c>
      <c r="CN419" s="4">
        <v>14</v>
      </c>
      <c r="CO419" s="4">
        <v>1</v>
      </c>
      <c r="CP419" s="4">
        <v>1</v>
      </c>
      <c r="CQ419" s="4">
        <v>1</v>
      </c>
    </row>
    <row r="420" spans="1:134" x14ac:dyDescent="0.2">
      <c r="A420" s="4">
        <f t="shared" si="26"/>
        <v>419</v>
      </c>
      <c r="B420" s="18">
        <v>42528</v>
      </c>
      <c r="C420" s="19" t="s">
        <v>429</v>
      </c>
      <c r="D420" s="19" t="s">
        <v>459</v>
      </c>
      <c r="E420" s="19" t="s">
        <v>461</v>
      </c>
      <c r="F420" s="4" t="s">
        <v>1594</v>
      </c>
      <c r="G420" s="4" t="s">
        <v>466</v>
      </c>
      <c r="H420" s="4" t="s">
        <v>469</v>
      </c>
      <c r="I420" s="4">
        <v>51</v>
      </c>
      <c r="J420" s="4" t="s">
        <v>905</v>
      </c>
      <c r="K420" s="4" t="s">
        <v>105</v>
      </c>
      <c r="L420" s="4">
        <v>1</v>
      </c>
      <c r="M420" s="4" t="s">
        <v>1343</v>
      </c>
      <c r="N420" s="3" t="s">
        <v>471</v>
      </c>
      <c r="O420" s="3">
        <v>6</v>
      </c>
      <c r="P420" s="4" t="s">
        <v>472</v>
      </c>
      <c r="Q420" s="4">
        <v>1</v>
      </c>
      <c r="S420" s="4">
        <v>2</v>
      </c>
      <c r="T420" s="4">
        <v>1</v>
      </c>
      <c r="U420" s="4" t="b">
        <f t="shared" si="24"/>
        <v>1</v>
      </c>
      <c r="V420" s="4" t="b">
        <f t="shared" si="25"/>
        <v>1</v>
      </c>
      <c r="W420" s="4" t="b">
        <f t="shared" si="27"/>
        <v>1</v>
      </c>
      <c r="AC420" s="4">
        <v>1</v>
      </c>
      <c r="AQ420" s="4">
        <v>1</v>
      </c>
      <c r="AS420" s="4">
        <v>1</v>
      </c>
      <c r="AU420" s="4">
        <v>1</v>
      </c>
      <c r="BV420" s="4">
        <v>1</v>
      </c>
      <c r="CI420" s="4">
        <v>1</v>
      </c>
      <c r="CJ420" s="4">
        <v>1</v>
      </c>
      <c r="CK420" s="4">
        <v>1</v>
      </c>
      <c r="CM420" s="4">
        <v>1</v>
      </c>
      <c r="CN420" s="4">
        <v>4</v>
      </c>
      <c r="CO420" s="4">
        <v>1</v>
      </c>
      <c r="CP420" s="4">
        <v>1</v>
      </c>
      <c r="CQ420" s="4">
        <v>1</v>
      </c>
    </row>
    <row r="421" spans="1:134" x14ac:dyDescent="0.2">
      <c r="A421" s="4">
        <f t="shared" si="26"/>
        <v>420</v>
      </c>
      <c r="B421" s="18">
        <v>42528</v>
      </c>
      <c r="C421" s="19" t="s">
        <v>429</v>
      </c>
      <c r="D421" s="19" t="s">
        <v>459</v>
      </c>
      <c r="E421" s="19" t="s">
        <v>461</v>
      </c>
      <c r="F421" s="4" t="s">
        <v>1594</v>
      </c>
      <c r="G421" s="4" t="s">
        <v>466</v>
      </c>
      <c r="H421" s="4" t="s">
        <v>469</v>
      </c>
      <c r="I421" s="4">
        <v>61</v>
      </c>
      <c r="J421" s="4" t="s">
        <v>906</v>
      </c>
      <c r="K421" s="4" t="s">
        <v>334</v>
      </c>
      <c r="L421" s="4">
        <v>1</v>
      </c>
      <c r="M421" s="4" t="s">
        <v>1344</v>
      </c>
      <c r="N421" s="3" t="s">
        <v>470</v>
      </c>
      <c r="P421" s="4" t="s">
        <v>472</v>
      </c>
      <c r="Q421" s="4">
        <v>1</v>
      </c>
      <c r="S421" s="4">
        <v>2</v>
      </c>
      <c r="T421" s="4">
        <v>1</v>
      </c>
      <c r="U421" s="4" t="b">
        <f t="shared" si="24"/>
        <v>1</v>
      </c>
      <c r="V421" s="4" t="b">
        <f t="shared" si="25"/>
        <v>1</v>
      </c>
      <c r="W421" s="4" t="b">
        <f t="shared" si="27"/>
        <v>1</v>
      </c>
      <c r="AM421" s="4">
        <v>1</v>
      </c>
      <c r="AQ421" s="4">
        <v>1</v>
      </c>
      <c r="AS421" s="4">
        <v>1</v>
      </c>
      <c r="AV421" s="4">
        <v>1</v>
      </c>
      <c r="BV421" s="4">
        <v>1</v>
      </c>
      <c r="CH421" s="4">
        <v>1</v>
      </c>
      <c r="CJ421" s="4">
        <v>1</v>
      </c>
      <c r="CK421" s="4">
        <v>3</v>
      </c>
      <c r="CL421" s="4">
        <v>1</v>
      </c>
      <c r="CN421" s="4">
        <v>20</v>
      </c>
      <c r="CO421" s="4">
        <v>1</v>
      </c>
      <c r="CP421" s="4">
        <v>1</v>
      </c>
      <c r="CQ421" s="4">
        <v>2</v>
      </c>
      <c r="DZ421" s="4">
        <v>1</v>
      </c>
      <c r="EB421" s="4">
        <v>1</v>
      </c>
    </row>
    <row r="422" spans="1:134" x14ac:dyDescent="0.2">
      <c r="A422" s="4">
        <f t="shared" si="26"/>
        <v>421</v>
      </c>
      <c r="B422" s="18">
        <v>42653</v>
      </c>
      <c r="C422" s="19" t="s">
        <v>429</v>
      </c>
      <c r="D422" s="19" t="s">
        <v>459</v>
      </c>
      <c r="E422" s="19" t="s">
        <v>461</v>
      </c>
      <c r="F422" s="4" t="s">
        <v>1594</v>
      </c>
      <c r="G422" s="4" t="s">
        <v>466</v>
      </c>
      <c r="H422" s="4" t="s">
        <v>469</v>
      </c>
      <c r="I422" s="4">
        <v>76</v>
      </c>
      <c r="J422" s="4" t="s">
        <v>1560</v>
      </c>
      <c r="K422" s="4" t="s">
        <v>329</v>
      </c>
      <c r="L422" s="4">
        <v>0</v>
      </c>
      <c r="M422" s="4" t="s">
        <v>1345</v>
      </c>
      <c r="N422" s="3" t="s">
        <v>471</v>
      </c>
      <c r="O422" s="3">
        <v>24</v>
      </c>
      <c r="P422" s="4" t="s">
        <v>473</v>
      </c>
      <c r="Q422" s="4">
        <v>2</v>
      </c>
      <c r="R422" s="11" t="s">
        <v>481</v>
      </c>
      <c r="S422" s="4">
        <v>2</v>
      </c>
      <c r="T422" s="4">
        <v>1</v>
      </c>
      <c r="U422" s="4" t="b">
        <f t="shared" si="24"/>
        <v>1</v>
      </c>
      <c r="V422" s="4" t="b">
        <f t="shared" si="25"/>
        <v>1</v>
      </c>
      <c r="W422" s="4" t="b">
        <f t="shared" si="27"/>
        <v>1</v>
      </c>
      <c r="AJ422" s="4">
        <v>1</v>
      </c>
      <c r="AQ422" s="4">
        <v>1</v>
      </c>
      <c r="AS422" s="4">
        <v>1</v>
      </c>
      <c r="AU422" s="4">
        <v>1</v>
      </c>
      <c r="AV422" s="4">
        <v>1</v>
      </c>
      <c r="BV422" s="4">
        <v>1</v>
      </c>
      <c r="CI422" s="4">
        <v>1</v>
      </c>
      <c r="CJ422" s="4">
        <v>1</v>
      </c>
      <c r="CK422" s="4">
        <v>1</v>
      </c>
      <c r="CM422" s="4">
        <v>1</v>
      </c>
      <c r="CN422" s="4">
        <v>13</v>
      </c>
      <c r="CO422" s="4">
        <v>1</v>
      </c>
      <c r="CP422" s="4">
        <v>2</v>
      </c>
      <c r="CQ422" s="4">
        <v>1</v>
      </c>
    </row>
    <row r="423" spans="1:134" x14ac:dyDescent="0.2">
      <c r="A423" s="4">
        <f t="shared" si="26"/>
        <v>422</v>
      </c>
      <c r="B423" s="18">
        <v>42653</v>
      </c>
      <c r="C423" s="19" t="s">
        <v>429</v>
      </c>
      <c r="D423" s="19" t="s">
        <v>459</v>
      </c>
      <c r="E423" s="19" t="s">
        <v>461</v>
      </c>
      <c r="F423" s="4" t="s">
        <v>1594</v>
      </c>
      <c r="G423" s="4" t="s">
        <v>466</v>
      </c>
      <c r="H423" s="4" t="s">
        <v>468</v>
      </c>
      <c r="I423" s="4">
        <v>51</v>
      </c>
      <c r="J423" s="4" t="s">
        <v>1570</v>
      </c>
      <c r="K423" s="4" t="s">
        <v>335</v>
      </c>
      <c r="L423" s="4">
        <v>0</v>
      </c>
      <c r="M423" s="4" t="s">
        <v>1346</v>
      </c>
      <c r="N423" s="3" t="s">
        <v>470</v>
      </c>
      <c r="P423" s="4" t="s">
        <v>472</v>
      </c>
      <c r="Q423" s="4">
        <v>1</v>
      </c>
      <c r="S423" s="4">
        <v>2</v>
      </c>
      <c r="T423" s="4">
        <v>1</v>
      </c>
      <c r="U423" s="4" t="b">
        <f t="shared" si="24"/>
        <v>1</v>
      </c>
      <c r="V423" s="4" t="b">
        <f t="shared" si="25"/>
        <v>1</v>
      </c>
      <c r="W423" s="4" t="b">
        <f t="shared" si="27"/>
        <v>1</v>
      </c>
      <c r="Z423" s="4">
        <v>1</v>
      </c>
      <c r="AF423" s="4">
        <v>1</v>
      </c>
      <c r="AQ423" s="4">
        <v>1</v>
      </c>
      <c r="AU423" s="4">
        <v>1</v>
      </c>
      <c r="BV423" s="4">
        <v>1</v>
      </c>
      <c r="CI423" s="4">
        <v>1</v>
      </c>
      <c r="CJ423" s="4">
        <v>1</v>
      </c>
      <c r="CK423" s="4">
        <v>1</v>
      </c>
      <c r="CM423" s="4">
        <v>1</v>
      </c>
      <c r="CN423" s="4">
        <v>12</v>
      </c>
      <c r="CO423" s="4">
        <v>1</v>
      </c>
      <c r="CP423" s="4">
        <v>1</v>
      </c>
      <c r="CQ423" s="4">
        <v>1</v>
      </c>
    </row>
    <row r="424" spans="1:134" x14ac:dyDescent="0.2">
      <c r="A424" s="4">
        <f t="shared" si="26"/>
        <v>423</v>
      </c>
      <c r="B424" s="18">
        <v>42653</v>
      </c>
      <c r="C424" s="19" t="s">
        <v>435</v>
      </c>
      <c r="D424" s="19" t="s">
        <v>459</v>
      </c>
      <c r="E424" s="19" t="s">
        <v>461</v>
      </c>
      <c r="F424" s="4" t="s">
        <v>1594</v>
      </c>
      <c r="G424" s="4" t="s">
        <v>467</v>
      </c>
      <c r="H424" s="4" t="s">
        <v>469</v>
      </c>
      <c r="I424" s="4">
        <v>76</v>
      </c>
      <c r="J424" s="4" t="s">
        <v>907</v>
      </c>
      <c r="K424" s="4" t="s">
        <v>344</v>
      </c>
      <c r="L424" s="4">
        <v>0</v>
      </c>
      <c r="N424" s="3" t="s">
        <v>470</v>
      </c>
      <c r="P424" s="4" t="s">
        <v>472</v>
      </c>
      <c r="Q424" s="3" t="s">
        <v>1575</v>
      </c>
      <c r="S424" s="4">
        <v>1</v>
      </c>
      <c r="T424" s="4">
        <v>1</v>
      </c>
      <c r="U424" s="4" t="b">
        <f t="shared" si="24"/>
        <v>1</v>
      </c>
      <c r="V424" s="4" t="b">
        <f t="shared" si="25"/>
        <v>1</v>
      </c>
      <c r="W424" s="4" t="b">
        <f t="shared" si="27"/>
        <v>1</v>
      </c>
      <c r="AF424" s="4">
        <v>1</v>
      </c>
      <c r="AU424" s="4">
        <v>1</v>
      </c>
      <c r="BP424" s="4">
        <v>1</v>
      </c>
      <c r="BV424" s="4">
        <v>1</v>
      </c>
      <c r="CB424" s="4">
        <v>1</v>
      </c>
      <c r="CH424" s="4">
        <v>1</v>
      </c>
      <c r="CJ424" s="4">
        <v>1</v>
      </c>
      <c r="CK424" s="4">
        <v>3</v>
      </c>
      <c r="CL424" s="4">
        <v>1</v>
      </c>
      <c r="CN424" s="4">
        <v>8</v>
      </c>
      <c r="CO424" s="4">
        <v>1</v>
      </c>
      <c r="CP424" s="4">
        <v>1</v>
      </c>
      <c r="CQ424" s="4">
        <v>1</v>
      </c>
      <c r="DV424" s="4">
        <v>1</v>
      </c>
      <c r="EA424" s="4">
        <v>1</v>
      </c>
    </row>
    <row r="425" spans="1:134" x14ac:dyDescent="0.2">
      <c r="A425" s="4">
        <f t="shared" si="26"/>
        <v>424</v>
      </c>
      <c r="B425" s="18">
        <v>42653</v>
      </c>
      <c r="C425" s="19" t="s">
        <v>435</v>
      </c>
      <c r="D425" s="19" t="s">
        <v>459</v>
      </c>
      <c r="E425" s="19" t="s">
        <v>461</v>
      </c>
      <c r="F425" s="4" t="s">
        <v>1594</v>
      </c>
      <c r="G425" s="4" t="s">
        <v>467</v>
      </c>
      <c r="H425" s="4" t="s">
        <v>469</v>
      </c>
      <c r="I425" s="4">
        <v>21</v>
      </c>
      <c r="J425" s="4" t="s">
        <v>908</v>
      </c>
      <c r="K425" s="4" t="s">
        <v>345</v>
      </c>
      <c r="L425" s="4">
        <v>0</v>
      </c>
      <c r="N425" s="3" t="s">
        <v>470</v>
      </c>
      <c r="P425" s="4" t="s">
        <v>473</v>
      </c>
      <c r="Q425" s="3" t="s">
        <v>1575</v>
      </c>
      <c r="S425" s="4">
        <v>1</v>
      </c>
      <c r="T425" s="4">
        <v>4</v>
      </c>
      <c r="U425" s="4" t="b">
        <f t="shared" si="24"/>
        <v>0</v>
      </c>
      <c r="V425" s="4" t="b">
        <f t="shared" si="25"/>
        <v>0</v>
      </c>
      <c r="W425" s="4" t="b">
        <f t="shared" si="27"/>
        <v>0</v>
      </c>
      <c r="BG425" s="4">
        <v>1</v>
      </c>
      <c r="CO425" s="4">
        <v>1</v>
      </c>
      <c r="CP425" s="4">
        <v>1</v>
      </c>
    </row>
    <row r="426" spans="1:134" x14ac:dyDescent="0.2">
      <c r="A426" s="4">
        <f t="shared" si="26"/>
        <v>425</v>
      </c>
      <c r="B426" s="18">
        <v>42653</v>
      </c>
      <c r="C426" s="19" t="s">
        <v>435</v>
      </c>
      <c r="D426" s="19" t="s">
        <v>459</v>
      </c>
      <c r="E426" s="19" t="s">
        <v>461</v>
      </c>
      <c r="F426" s="4" t="s">
        <v>1594</v>
      </c>
      <c r="G426" s="4" t="s">
        <v>467</v>
      </c>
      <c r="H426" s="4" t="s">
        <v>468</v>
      </c>
      <c r="I426" s="4">
        <v>41</v>
      </c>
      <c r="J426" s="4" t="s">
        <v>909</v>
      </c>
      <c r="K426" s="4" t="s">
        <v>344</v>
      </c>
      <c r="L426" s="4">
        <v>0</v>
      </c>
      <c r="M426" s="4" t="s">
        <v>1347</v>
      </c>
      <c r="N426" s="3" t="s">
        <v>471</v>
      </c>
      <c r="P426" s="3" t="s">
        <v>1575</v>
      </c>
      <c r="Q426" s="4">
        <v>1</v>
      </c>
      <c r="S426" s="4">
        <v>1</v>
      </c>
      <c r="T426" s="4">
        <v>1</v>
      </c>
      <c r="U426" s="4" t="b">
        <f t="shared" si="24"/>
        <v>1</v>
      </c>
      <c r="V426" s="4" t="b">
        <f t="shared" si="25"/>
        <v>1</v>
      </c>
      <c r="W426" s="4" t="b">
        <f t="shared" si="27"/>
        <v>1</v>
      </c>
      <c r="AF426" s="4">
        <v>1</v>
      </c>
      <c r="AU426" s="4">
        <v>1</v>
      </c>
      <c r="BK426" s="4">
        <v>1</v>
      </c>
      <c r="BL426" s="4">
        <v>1</v>
      </c>
      <c r="BV426" s="4">
        <v>1</v>
      </c>
      <c r="CB426" s="4">
        <v>1</v>
      </c>
      <c r="CH426" s="4">
        <v>1</v>
      </c>
      <c r="CJ426" s="4">
        <v>2</v>
      </c>
      <c r="CK426" s="4">
        <v>1</v>
      </c>
      <c r="CL426" s="4">
        <v>1</v>
      </c>
      <c r="CN426" s="4">
        <v>18</v>
      </c>
      <c r="CO426" s="4">
        <v>1</v>
      </c>
      <c r="CP426" s="4">
        <v>1</v>
      </c>
      <c r="CQ426" s="4">
        <v>2</v>
      </c>
      <c r="CT426" s="4">
        <v>1</v>
      </c>
      <c r="CW426" s="4">
        <v>1</v>
      </c>
      <c r="CX426" s="4">
        <v>1</v>
      </c>
      <c r="DK426" s="4">
        <v>1</v>
      </c>
      <c r="DV426" s="4">
        <v>1</v>
      </c>
      <c r="EA426" s="4">
        <v>1</v>
      </c>
      <c r="EB426" s="4">
        <v>1</v>
      </c>
    </row>
    <row r="427" spans="1:134" x14ac:dyDescent="0.2">
      <c r="A427" s="4">
        <f t="shared" si="26"/>
        <v>426</v>
      </c>
      <c r="B427" s="18">
        <v>42653</v>
      </c>
      <c r="C427" s="19" t="s">
        <v>435</v>
      </c>
      <c r="D427" s="19" t="s">
        <v>459</v>
      </c>
      <c r="E427" s="19" t="s">
        <v>461</v>
      </c>
      <c r="F427" s="4" t="s">
        <v>1594</v>
      </c>
      <c r="G427" s="4" t="s">
        <v>467</v>
      </c>
      <c r="H427" s="4" t="s">
        <v>468</v>
      </c>
      <c r="I427" s="4">
        <v>56</v>
      </c>
      <c r="J427" s="4" t="s">
        <v>910</v>
      </c>
      <c r="K427" s="4" t="s">
        <v>344</v>
      </c>
      <c r="L427" s="4">
        <v>0</v>
      </c>
      <c r="M427" s="4" t="s">
        <v>1348</v>
      </c>
      <c r="N427" s="3" t="s">
        <v>471</v>
      </c>
      <c r="P427" s="4" t="s">
        <v>472</v>
      </c>
      <c r="Q427" s="4">
        <v>1</v>
      </c>
      <c r="R427" s="11" t="s">
        <v>480</v>
      </c>
      <c r="S427" s="4">
        <v>2</v>
      </c>
      <c r="T427" s="4">
        <v>1</v>
      </c>
      <c r="U427" s="4" t="b">
        <f t="shared" si="24"/>
        <v>1</v>
      </c>
      <c r="V427" s="4" t="b">
        <f t="shared" si="25"/>
        <v>1</v>
      </c>
      <c r="W427" s="4" t="b">
        <f t="shared" si="27"/>
        <v>1</v>
      </c>
      <c r="AF427" s="4">
        <v>1</v>
      </c>
      <c r="AU427" s="4">
        <v>1</v>
      </c>
      <c r="BL427" s="4">
        <v>1</v>
      </c>
      <c r="BP427" s="4">
        <v>1</v>
      </c>
      <c r="BV427" s="4">
        <v>1</v>
      </c>
      <c r="CH427" s="4">
        <v>1</v>
      </c>
      <c r="CJ427" s="4">
        <v>1</v>
      </c>
      <c r="CK427" s="4">
        <v>1</v>
      </c>
      <c r="CL427" s="4">
        <v>1</v>
      </c>
      <c r="CN427" s="4">
        <v>16</v>
      </c>
      <c r="CO427" s="4">
        <v>1</v>
      </c>
      <c r="CP427" s="4">
        <v>1</v>
      </c>
      <c r="CQ427" s="4">
        <v>2</v>
      </c>
      <c r="CT427" s="4">
        <v>1</v>
      </c>
      <c r="CX427" s="4">
        <v>1</v>
      </c>
      <c r="DK427" s="4">
        <v>1</v>
      </c>
      <c r="DV427" s="4">
        <v>1</v>
      </c>
      <c r="DW427" s="4">
        <v>1</v>
      </c>
      <c r="EA427" s="4">
        <v>1</v>
      </c>
      <c r="EB427" s="4">
        <v>1</v>
      </c>
    </row>
    <row r="428" spans="1:134" x14ac:dyDescent="0.2">
      <c r="A428" s="4">
        <f t="shared" si="26"/>
        <v>427</v>
      </c>
      <c r="B428" s="18">
        <v>42653</v>
      </c>
      <c r="C428" s="19" t="s">
        <v>435</v>
      </c>
      <c r="D428" s="19" t="s">
        <v>459</v>
      </c>
      <c r="E428" s="19" t="s">
        <v>461</v>
      </c>
      <c r="F428" s="4" t="s">
        <v>1594</v>
      </c>
      <c r="G428" s="4" t="s">
        <v>467</v>
      </c>
      <c r="H428" s="4" t="s">
        <v>469</v>
      </c>
      <c r="I428" s="4">
        <v>21</v>
      </c>
      <c r="J428" s="4" t="s">
        <v>911</v>
      </c>
      <c r="K428" s="4" t="s">
        <v>86</v>
      </c>
      <c r="L428" s="4">
        <v>0</v>
      </c>
      <c r="N428" s="3" t="s">
        <v>470</v>
      </c>
      <c r="P428" s="3" t="s">
        <v>1575</v>
      </c>
      <c r="Q428" s="4">
        <v>1</v>
      </c>
      <c r="S428" s="4">
        <v>1</v>
      </c>
      <c r="T428" s="4">
        <v>4</v>
      </c>
      <c r="U428" s="4" t="b">
        <f t="shared" si="24"/>
        <v>0</v>
      </c>
      <c r="V428" s="4" t="b">
        <f t="shared" si="25"/>
        <v>0</v>
      </c>
      <c r="W428" s="4" t="b">
        <f t="shared" si="27"/>
        <v>0</v>
      </c>
      <c r="BB428" s="4">
        <v>1</v>
      </c>
    </row>
    <row r="429" spans="1:134" x14ac:dyDescent="0.2">
      <c r="A429" s="4">
        <f t="shared" si="26"/>
        <v>428</v>
      </c>
      <c r="B429" s="18">
        <v>42654</v>
      </c>
      <c r="C429" s="19" t="s">
        <v>435</v>
      </c>
      <c r="D429" s="19" t="s">
        <v>459</v>
      </c>
      <c r="E429" s="19" t="s">
        <v>461</v>
      </c>
      <c r="F429" s="4" t="s">
        <v>1594</v>
      </c>
      <c r="G429" s="4" t="s">
        <v>467</v>
      </c>
      <c r="H429" s="4" t="s">
        <v>469</v>
      </c>
      <c r="I429" s="4">
        <v>56</v>
      </c>
      <c r="J429" s="4" t="s">
        <v>912</v>
      </c>
      <c r="K429" s="4" t="s">
        <v>346</v>
      </c>
      <c r="L429" s="4">
        <v>0</v>
      </c>
      <c r="M429" s="4" t="s">
        <v>1349</v>
      </c>
      <c r="N429" s="3" t="s">
        <v>470</v>
      </c>
      <c r="P429" s="4" t="s">
        <v>472</v>
      </c>
      <c r="Q429" s="4">
        <v>1</v>
      </c>
      <c r="R429" s="11" t="s">
        <v>480</v>
      </c>
      <c r="S429" s="4">
        <v>1</v>
      </c>
      <c r="T429" s="4">
        <v>1</v>
      </c>
      <c r="U429" s="4" t="b">
        <f t="shared" si="24"/>
        <v>1</v>
      </c>
      <c r="V429" s="4" t="b">
        <f t="shared" si="25"/>
        <v>1</v>
      </c>
      <c r="W429" s="4" t="b">
        <f t="shared" si="27"/>
        <v>1</v>
      </c>
      <c r="AF429" s="4">
        <v>1</v>
      </c>
      <c r="AU429" s="4">
        <v>1</v>
      </c>
      <c r="BK429" s="4">
        <v>1</v>
      </c>
      <c r="BP429" s="4">
        <v>1</v>
      </c>
      <c r="BQ429" s="4">
        <v>1</v>
      </c>
      <c r="CB429" s="4">
        <v>1</v>
      </c>
      <c r="CH429" s="4">
        <v>1</v>
      </c>
      <c r="CJ429" s="4">
        <v>1</v>
      </c>
      <c r="CK429" s="4">
        <v>1</v>
      </c>
      <c r="CL429" s="4">
        <v>1</v>
      </c>
      <c r="CN429" s="4">
        <v>9</v>
      </c>
      <c r="CO429" s="4">
        <v>1</v>
      </c>
      <c r="CP429" s="4">
        <v>1</v>
      </c>
      <c r="CQ429" s="4">
        <v>1</v>
      </c>
      <c r="DV429" s="4">
        <v>1</v>
      </c>
      <c r="DW429" s="4">
        <v>1</v>
      </c>
      <c r="EA429" s="4">
        <v>1</v>
      </c>
    </row>
    <row r="430" spans="1:134" x14ac:dyDescent="0.2">
      <c r="A430" s="4">
        <f t="shared" si="26"/>
        <v>429</v>
      </c>
      <c r="B430" s="18">
        <v>42654</v>
      </c>
      <c r="C430" s="19" t="s">
        <v>435</v>
      </c>
      <c r="D430" s="19" t="s">
        <v>459</v>
      </c>
      <c r="E430" s="19" t="s">
        <v>461</v>
      </c>
      <c r="F430" s="4" t="s">
        <v>1594</v>
      </c>
      <c r="G430" s="4" t="s">
        <v>467</v>
      </c>
      <c r="H430" s="4" t="s">
        <v>468</v>
      </c>
      <c r="I430" s="4">
        <v>71</v>
      </c>
      <c r="J430" s="4" t="s">
        <v>913</v>
      </c>
      <c r="K430" s="4" t="s">
        <v>347</v>
      </c>
      <c r="L430" s="4">
        <v>0</v>
      </c>
      <c r="N430" s="3" t="s">
        <v>470</v>
      </c>
      <c r="P430" s="4" t="s">
        <v>472</v>
      </c>
      <c r="Q430" s="4">
        <v>2</v>
      </c>
      <c r="R430" s="11" t="s">
        <v>477</v>
      </c>
      <c r="S430" s="4">
        <v>1</v>
      </c>
      <c r="T430" s="4">
        <v>1</v>
      </c>
      <c r="U430" s="4" t="b">
        <f t="shared" si="24"/>
        <v>1</v>
      </c>
      <c r="V430" s="4" t="b">
        <f t="shared" si="25"/>
        <v>1</v>
      </c>
      <c r="W430" s="4" t="b">
        <f t="shared" si="27"/>
        <v>0</v>
      </c>
      <c r="AU430" s="4">
        <v>1</v>
      </c>
      <c r="BL430" s="4">
        <v>1</v>
      </c>
      <c r="BQ430" s="4">
        <v>1</v>
      </c>
      <c r="CB430" s="4">
        <v>1</v>
      </c>
      <c r="CH430" s="4">
        <v>1</v>
      </c>
      <c r="CJ430" s="4">
        <v>1</v>
      </c>
      <c r="CK430" s="4">
        <v>1</v>
      </c>
      <c r="CL430" s="4">
        <v>1</v>
      </c>
      <c r="CN430" s="4">
        <v>10</v>
      </c>
      <c r="CO430" s="4">
        <v>1</v>
      </c>
      <c r="CP430" s="4">
        <v>1</v>
      </c>
      <c r="CQ430" s="4">
        <v>2</v>
      </c>
      <c r="CT430" s="4">
        <v>1</v>
      </c>
      <c r="DK430" s="4">
        <v>1</v>
      </c>
      <c r="DV430" s="4">
        <v>1</v>
      </c>
      <c r="DW430" s="4">
        <v>1</v>
      </c>
      <c r="EA430" s="4">
        <v>1</v>
      </c>
    </row>
    <row r="431" spans="1:134" x14ac:dyDescent="0.2">
      <c r="A431" s="4">
        <f t="shared" si="26"/>
        <v>430</v>
      </c>
      <c r="B431" s="18">
        <v>42654</v>
      </c>
      <c r="C431" s="19" t="s">
        <v>435</v>
      </c>
      <c r="D431" s="19" t="s">
        <v>459</v>
      </c>
      <c r="E431" s="19" t="s">
        <v>461</v>
      </c>
      <c r="F431" s="4" t="s">
        <v>1594</v>
      </c>
      <c r="G431" s="4" t="s">
        <v>467</v>
      </c>
      <c r="H431" s="4" t="s">
        <v>468</v>
      </c>
      <c r="I431" s="4">
        <v>66</v>
      </c>
      <c r="J431" s="4" t="s">
        <v>914</v>
      </c>
      <c r="K431" s="4" t="s">
        <v>1575</v>
      </c>
      <c r="L431" s="4">
        <v>0</v>
      </c>
      <c r="M431" s="4" t="s">
        <v>1350</v>
      </c>
      <c r="N431" s="3" t="s">
        <v>470</v>
      </c>
      <c r="P431" s="4" t="s">
        <v>472</v>
      </c>
      <c r="Q431" s="4">
        <v>2</v>
      </c>
      <c r="R431" s="11" t="s">
        <v>477</v>
      </c>
      <c r="S431" s="4">
        <v>1</v>
      </c>
      <c r="T431" s="4">
        <v>1</v>
      </c>
      <c r="U431" s="4" t="b">
        <f t="shared" si="24"/>
        <v>1</v>
      </c>
      <c r="V431" s="4" t="b">
        <f t="shared" si="25"/>
        <v>1</v>
      </c>
      <c r="W431" s="4" t="b">
        <f t="shared" si="27"/>
        <v>0</v>
      </c>
      <c r="AU431" s="4">
        <v>1</v>
      </c>
      <c r="BK431" s="4">
        <v>1</v>
      </c>
      <c r="BQ431" s="4">
        <v>1</v>
      </c>
      <c r="CB431" s="4">
        <v>1</v>
      </c>
      <c r="CH431" s="4">
        <v>1</v>
      </c>
      <c r="CJ431" s="4">
        <v>1</v>
      </c>
      <c r="CK431" s="4">
        <v>1</v>
      </c>
      <c r="CL431" s="4">
        <v>1</v>
      </c>
      <c r="CN431" s="4">
        <v>13</v>
      </c>
      <c r="CO431" s="4">
        <v>1</v>
      </c>
      <c r="CP431" s="4">
        <v>1</v>
      </c>
      <c r="CQ431" s="4">
        <v>2</v>
      </c>
      <c r="CT431" s="4">
        <v>1</v>
      </c>
      <c r="DK431" s="4">
        <v>1</v>
      </c>
      <c r="DV431" s="4">
        <v>1</v>
      </c>
      <c r="DW431" s="4">
        <v>1</v>
      </c>
      <c r="EA431" s="4">
        <v>1</v>
      </c>
      <c r="ED431" s="4">
        <v>1</v>
      </c>
    </row>
    <row r="432" spans="1:134" x14ac:dyDescent="0.2">
      <c r="A432" s="4">
        <f t="shared" si="26"/>
        <v>431</v>
      </c>
      <c r="B432" s="18">
        <v>42654</v>
      </c>
      <c r="C432" s="19" t="s">
        <v>435</v>
      </c>
      <c r="D432" s="19" t="s">
        <v>459</v>
      </c>
      <c r="E432" s="19" t="s">
        <v>461</v>
      </c>
      <c r="F432" s="4" t="s">
        <v>1594</v>
      </c>
      <c r="G432" s="4" t="s">
        <v>467</v>
      </c>
      <c r="H432" s="4" t="s">
        <v>468</v>
      </c>
      <c r="I432" s="4">
        <v>51</v>
      </c>
      <c r="J432" s="4" t="s">
        <v>915</v>
      </c>
      <c r="K432" s="4" t="s">
        <v>348</v>
      </c>
      <c r="L432" s="4">
        <v>0</v>
      </c>
      <c r="M432" s="4" t="s">
        <v>1351</v>
      </c>
      <c r="N432" s="3" t="s">
        <v>470</v>
      </c>
      <c r="P432" s="4" t="s">
        <v>472</v>
      </c>
      <c r="Q432" s="4">
        <v>2</v>
      </c>
      <c r="R432" s="11" t="s">
        <v>477</v>
      </c>
      <c r="S432" s="4">
        <v>1</v>
      </c>
      <c r="T432" s="4">
        <v>1</v>
      </c>
      <c r="U432" s="4" t="b">
        <f t="shared" si="24"/>
        <v>1</v>
      </c>
      <c r="V432" s="4" t="b">
        <f t="shared" si="25"/>
        <v>1</v>
      </c>
      <c r="W432" s="4" t="b">
        <f t="shared" si="27"/>
        <v>0</v>
      </c>
      <c r="AU432" s="4">
        <v>1</v>
      </c>
      <c r="BK432" s="4">
        <v>1</v>
      </c>
      <c r="BL432" s="4">
        <v>1</v>
      </c>
      <c r="CB432" s="4">
        <v>1</v>
      </c>
      <c r="CH432" s="4">
        <v>1</v>
      </c>
      <c r="CJ432" s="4">
        <v>1</v>
      </c>
      <c r="CK432" s="4">
        <v>1</v>
      </c>
      <c r="CL432" s="4">
        <v>1</v>
      </c>
      <c r="CN432" s="4">
        <v>11</v>
      </c>
      <c r="CO432" s="4">
        <v>1</v>
      </c>
      <c r="CP432" s="4">
        <v>1</v>
      </c>
      <c r="CQ432" s="4">
        <v>1</v>
      </c>
      <c r="DT432" s="4">
        <v>1</v>
      </c>
      <c r="DV432" s="4">
        <v>1</v>
      </c>
      <c r="EB432" s="4">
        <v>1</v>
      </c>
    </row>
    <row r="433" spans="1:132" x14ac:dyDescent="0.2">
      <c r="A433" s="4">
        <f t="shared" si="26"/>
        <v>432</v>
      </c>
      <c r="B433" s="18">
        <v>42654</v>
      </c>
      <c r="C433" s="19" t="s">
        <v>435</v>
      </c>
      <c r="D433" s="19" t="s">
        <v>459</v>
      </c>
      <c r="E433" s="19" t="s">
        <v>461</v>
      </c>
      <c r="F433" s="4" t="s">
        <v>1594</v>
      </c>
      <c r="G433" s="4" t="s">
        <v>467</v>
      </c>
      <c r="H433" s="4" t="s">
        <v>468</v>
      </c>
      <c r="I433" s="4">
        <v>36</v>
      </c>
      <c r="J433" s="4" t="s">
        <v>916</v>
      </c>
      <c r="K433" s="4" t="s">
        <v>349</v>
      </c>
      <c r="L433" s="4">
        <v>0</v>
      </c>
      <c r="M433" s="4" t="s">
        <v>1352</v>
      </c>
      <c r="N433" s="3" t="s">
        <v>470</v>
      </c>
      <c r="P433" s="4" t="s">
        <v>472</v>
      </c>
      <c r="Q433" s="4">
        <v>2</v>
      </c>
      <c r="R433" s="11" t="s">
        <v>477</v>
      </c>
      <c r="S433" s="4">
        <v>1</v>
      </c>
      <c r="T433" s="4">
        <v>1</v>
      </c>
      <c r="U433" s="4" t="b">
        <f t="shared" si="24"/>
        <v>1</v>
      </c>
      <c r="V433" s="4" t="b">
        <f t="shared" si="25"/>
        <v>1</v>
      </c>
      <c r="W433" s="4" t="b">
        <f t="shared" si="27"/>
        <v>1</v>
      </c>
      <c r="AF433" s="4">
        <v>1</v>
      </c>
      <c r="AU433" s="4">
        <v>1</v>
      </c>
      <c r="CB433" s="4">
        <v>1</v>
      </c>
      <c r="CH433" s="4">
        <v>1</v>
      </c>
      <c r="CJ433" s="4">
        <v>1</v>
      </c>
      <c r="CK433" s="4">
        <v>1</v>
      </c>
      <c r="CL433" s="4">
        <v>1</v>
      </c>
      <c r="CN433" s="4">
        <v>19</v>
      </c>
      <c r="CO433" s="4">
        <v>1</v>
      </c>
      <c r="CP433" s="4">
        <v>1</v>
      </c>
      <c r="CQ433" s="4">
        <v>2</v>
      </c>
      <c r="DM433" s="4">
        <v>1</v>
      </c>
      <c r="DV433" s="4">
        <v>1</v>
      </c>
      <c r="EA433" s="4">
        <v>1</v>
      </c>
    </row>
    <row r="434" spans="1:132" x14ac:dyDescent="0.2">
      <c r="A434" s="4">
        <f t="shared" si="26"/>
        <v>433</v>
      </c>
      <c r="B434" s="18">
        <v>42655</v>
      </c>
      <c r="C434" s="19" t="s">
        <v>435</v>
      </c>
      <c r="D434" s="19" t="s">
        <v>459</v>
      </c>
      <c r="E434" s="19" t="s">
        <v>461</v>
      </c>
      <c r="F434" s="4" t="s">
        <v>1594</v>
      </c>
      <c r="G434" s="4" t="s">
        <v>467</v>
      </c>
      <c r="H434" s="4" t="s">
        <v>469</v>
      </c>
      <c r="I434" s="4">
        <v>41</v>
      </c>
      <c r="J434" s="4" t="s">
        <v>917</v>
      </c>
      <c r="K434" s="4" t="s">
        <v>349</v>
      </c>
      <c r="L434" s="4">
        <v>0</v>
      </c>
      <c r="N434" s="3" t="s">
        <v>470</v>
      </c>
      <c r="P434" s="4" t="s">
        <v>472</v>
      </c>
      <c r="Q434" s="4">
        <v>2</v>
      </c>
      <c r="R434" s="11" t="s">
        <v>477</v>
      </c>
      <c r="S434" s="4">
        <v>1</v>
      </c>
      <c r="T434" s="4">
        <v>1</v>
      </c>
      <c r="U434" s="4" t="b">
        <f t="shared" si="24"/>
        <v>1</v>
      </c>
      <c r="V434" s="4" t="b">
        <f t="shared" si="25"/>
        <v>1</v>
      </c>
      <c r="W434" s="4" t="b">
        <f t="shared" si="27"/>
        <v>0</v>
      </c>
      <c r="AU434" s="4">
        <v>1</v>
      </c>
      <c r="BK434" s="4">
        <v>1</v>
      </c>
      <c r="CB434" s="4">
        <v>1</v>
      </c>
      <c r="CH434" s="4">
        <v>1</v>
      </c>
      <c r="CJ434" s="4">
        <v>1</v>
      </c>
      <c r="CK434" s="4">
        <v>1</v>
      </c>
      <c r="CL434" s="4">
        <v>1</v>
      </c>
      <c r="CN434" s="4">
        <v>13</v>
      </c>
      <c r="CO434" s="4">
        <v>1</v>
      </c>
      <c r="CP434" s="4">
        <v>1</v>
      </c>
      <c r="CQ434" s="4">
        <v>2</v>
      </c>
      <c r="DK434" s="4">
        <v>1</v>
      </c>
      <c r="DV434" s="4">
        <v>1</v>
      </c>
      <c r="EA434" s="4">
        <v>1</v>
      </c>
    </row>
    <row r="435" spans="1:132" x14ac:dyDescent="0.2">
      <c r="A435" s="4">
        <f t="shared" si="26"/>
        <v>434</v>
      </c>
      <c r="B435" s="18">
        <v>42655</v>
      </c>
      <c r="C435" s="19" t="s">
        <v>435</v>
      </c>
      <c r="D435" s="19" t="s">
        <v>459</v>
      </c>
      <c r="E435" s="19" t="s">
        <v>461</v>
      </c>
      <c r="F435" s="4" t="s">
        <v>1594</v>
      </c>
      <c r="G435" s="4" t="s">
        <v>467</v>
      </c>
      <c r="H435" s="4" t="s">
        <v>469</v>
      </c>
      <c r="I435" s="4">
        <v>41</v>
      </c>
      <c r="J435" s="4" t="s">
        <v>918</v>
      </c>
      <c r="K435" s="4" t="s">
        <v>344</v>
      </c>
      <c r="L435" s="4">
        <v>0</v>
      </c>
      <c r="N435" s="3" t="s">
        <v>470</v>
      </c>
      <c r="P435" s="4" t="s">
        <v>473</v>
      </c>
      <c r="Q435" s="4">
        <v>1</v>
      </c>
      <c r="R435" s="11" t="s">
        <v>480</v>
      </c>
      <c r="S435" s="4">
        <v>1</v>
      </c>
      <c r="T435" s="4">
        <v>1</v>
      </c>
      <c r="U435" s="4" t="b">
        <f t="shared" si="24"/>
        <v>1</v>
      </c>
      <c r="V435" s="4" t="b">
        <f t="shared" si="25"/>
        <v>1</v>
      </c>
      <c r="W435" s="4" t="b">
        <f t="shared" si="27"/>
        <v>1</v>
      </c>
      <c r="AF435" s="4">
        <v>1</v>
      </c>
      <c r="AU435" s="4">
        <v>1</v>
      </c>
      <c r="BK435" s="4">
        <v>1</v>
      </c>
      <c r="BV435" s="4">
        <v>1</v>
      </c>
      <c r="CH435" s="4">
        <v>1</v>
      </c>
      <c r="CJ435" s="4">
        <v>1</v>
      </c>
      <c r="CK435" s="4">
        <v>1</v>
      </c>
      <c r="CL435" s="4">
        <v>1</v>
      </c>
      <c r="CN435" s="4">
        <v>1</v>
      </c>
      <c r="CO435" s="4">
        <v>1</v>
      </c>
      <c r="CP435" s="4">
        <v>1</v>
      </c>
      <c r="CQ435" s="4">
        <v>1</v>
      </c>
      <c r="EB435" s="4">
        <v>1</v>
      </c>
    </row>
    <row r="436" spans="1:132" x14ac:dyDescent="0.2">
      <c r="A436" s="4">
        <f t="shared" si="26"/>
        <v>435</v>
      </c>
      <c r="B436" s="18">
        <v>42655</v>
      </c>
      <c r="C436" s="19" t="s">
        <v>435</v>
      </c>
      <c r="D436" s="19" t="s">
        <v>459</v>
      </c>
      <c r="E436" s="19" t="s">
        <v>461</v>
      </c>
      <c r="F436" s="4" t="s">
        <v>1594</v>
      </c>
      <c r="G436" s="4" t="s">
        <v>467</v>
      </c>
      <c r="H436" s="4" t="s">
        <v>468</v>
      </c>
      <c r="I436" s="4">
        <v>51</v>
      </c>
      <c r="J436" s="4" t="s">
        <v>919</v>
      </c>
      <c r="K436" s="4" t="s">
        <v>1575</v>
      </c>
      <c r="L436" s="4">
        <v>0</v>
      </c>
      <c r="N436" s="3" t="s">
        <v>470</v>
      </c>
      <c r="P436" s="4" t="s">
        <v>473</v>
      </c>
      <c r="Q436" s="4">
        <v>1</v>
      </c>
      <c r="R436" s="11" t="s">
        <v>480</v>
      </c>
      <c r="S436" s="4">
        <v>1</v>
      </c>
      <c r="T436" s="4">
        <v>1</v>
      </c>
      <c r="U436" s="4" t="b">
        <f t="shared" si="24"/>
        <v>1</v>
      </c>
      <c r="V436" s="4" t="b">
        <f t="shared" si="25"/>
        <v>1</v>
      </c>
      <c r="W436" s="4" t="b">
        <f t="shared" si="27"/>
        <v>1</v>
      </c>
      <c r="AF436" s="4">
        <v>1</v>
      </c>
      <c r="AU436" s="4">
        <v>1</v>
      </c>
      <c r="BK436" s="4">
        <v>1</v>
      </c>
      <c r="CB436" s="4">
        <v>1</v>
      </c>
      <c r="CH436" s="4">
        <v>1</v>
      </c>
      <c r="CJ436" s="4">
        <v>1</v>
      </c>
      <c r="CK436" s="4">
        <v>1</v>
      </c>
      <c r="CL436" s="4">
        <v>1</v>
      </c>
      <c r="CN436" s="4">
        <v>12</v>
      </c>
      <c r="CO436" s="4">
        <v>1</v>
      </c>
      <c r="CP436" s="4">
        <v>1</v>
      </c>
      <c r="CQ436" s="4">
        <v>2</v>
      </c>
      <c r="CT436" s="4">
        <v>1</v>
      </c>
      <c r="DK436" s="4">
        <v>1</v>
      </c>
      <c r="DV436" s="4">
        <v>1</v>
      </c>
      <c r="EA436" s="4">
        <v>1</v>
      </c>
    </row>
    <row r="437" spans="1:132" x14ac:dyDescent="0.2">
      <c r="A437" s="4">
        <f t="shared" si="26"/>
        <v>436</v>
      </c>
      <c r="B437" s="18">
        <v>42655</v>
      </c>
      <c r="C437" s="19" t="s">
        <v>435</v>
      </c>
      <c r="D437" s="19" t="s">
        <v>459</v>
      </c>
      <c r="E437" s="19" t="s">
        <v>461</v>
      </c>
      <c r="F437" s="4" t="s">
        <v>1594</v>
      </c>
      <c r="G437" s="4" t="s">
        <v>467</v>
      </c>
      <c r="H437" s="4" t="s">
        <v>469</v>
      </c>
      <c r="I437" s="4">
        <v>56</v>
      </c>
      <c r="J437" s="4" t="s">
        <v>920</v>
      </c>
      <c r="K437" s="4" t="s">
        <v>347</v>
      </c>
      <c r="L437" s="4">
        <v>0</v>
      </c>
      <c r="N437" s="3" t="s">
        <v>470</v>
      </c>
      <c r="P437" s="4" t="s">
        <v>472</v>
      </c>
      <c r="Q437" s="4">
        <v>1</v>
      </c>
      <c r="R437" s="11" t="s">
        <v>480</v>
      </c>
      <c r="S437" s="4">
        <v>2</v>
      </c>
      <c r="T437" s="4">
        <v>1</v>
      </c>
      <c r="U437" s="4" t="b">
        <f t="shared" si="24"/>
        <v>1</v>
      </c>
      <c r="V437" s="4" t="b">
        <f t="shared" si="25"/>
        <v>1</v>
      </c>
      <c r="W437" s="4" t="b">
        <f t="shared" si="27"/>
        <v>1</v>
      </c>
      <c r="AD437" s="4">
        <v>1</v>
      </c>
      <c r="AU437" s="4">
        <v>1</v>
      </c>
      <c r="BV437" s="4">
        <v>1</v>
      </c>
      <c r="CH437" s="4">
        <v>1</v>
      </c>
      <c r="CJ437" s="4">
        <v>1</v>
      </c>
      <c r="CK437" s="4">
        <v>1</v>
      </c>
      <c r="CL437" s="4">
        <v>1</v>
      </c>
      <c r="CN437" s="4">
        <v>13</v>
      </c>
      <c r="CO437" s="4">
        <v>1</v>
      </c>
      <c r="CP437" s="4">
        <v>1</v>
      </c>
      <c r="CQ437" s="4">
        <v>1</v>
      </c>
      <c r="DW437" s="4">
        <v>1</v>
      </c>
    </row>
    <row r="438" spans="1:132" x14ac:dyDescent="0.2">
      <c r="A438" s="4">
        <f t="shared" si="26"/>
        <v>437</v>
      </c>
      <c r="B438" s="18">
        <v>42655</v>
      </c>
      <c r="C438" s="19" t="s">
        <v>435</v>
      </c>
      <c r="D438" s="19" t="s">
        <v>459</v>
      </c>
      <c r="E438" s="19" t="s">
        <v>461</v>
      </c>
      <c r="F438" s="4" t="s">
        <v>1594</v>
      </c>
      <c r="G438" s="4" t="s">
        <v>467</v>
      </c>
      <c r="H438" s="4" t="s">
        <v>469</v>
      </c>
      <c r="I438" s="4">
        <v>56</v>
      </c>
      <c r="J438" s="4" t="s">
        <v>921</v>
      </c>
      <c r="K438" s="4" t="s">
        <v>344</v>
      </c>
      <c r="L438" s="4">
        <v>0</v>
      </c>
      <c r="N438" s="3" t="s">
        <v>470</v>
      </c>
      <c r="P438" s="4" t="s">
        <v>472</v>
      </c>
      <c r="Q438" s="4">
        <v>1</v>
      </c>
      <c r="R438" s="11" t="s">
        <v>480</v>
      </c>
      <c r="S438" s="4">
        <v>1</v>
      </c>
      <c r="T438" s="4">
        <v>1</v>
      </c>
      <c r="U438" s="4" t="b">
        <f t="shared" si="24"/>
        <v>1</v>
      </c>
      <c r="V438" s="4" t="b">
        <f t="shared" si="25"/>
        <v>1</v>
      </c>
      <c r="W438" s="4" t="b">
        <f t="shared" si="27"/>
        <v>1</v>
      </c>
      <c r="AF438" s="4">
        <v>1</v>
      </c>
      <c r="AU438" s="4">
        <v>1</v>
      </c>
      <c r="BK438" s="4">
        <v>1</v>
      </c>
      <c r="CB438" s="4">
        <v>1</v>
      </c>
      <c r="CH438" s="4">
        <v>1</v>
      </c>
      <c r="CJ438" s="4">
        <v>1</v>
      </c>
      <c r="CK438" s="4">
        <v>1</v>
      </c>
      <c r="CL438" s="4">
        <v>1</v>
      </c>
      <c r="CN438" s="4">
        <v>9</v>
      </c>
      <c r="CO438" s="4">
        <v>1</v>
      </c>
      <c r="CP438" s="4">
        <v>1</v>
      </c>
      <c r="CQ438" s="4">
        <v>1</v>
      </c>
      <c r="EA438" s="4">
        <v>1</v>
      </c>
    </row>
    <row r="439" spans="1:132" x14ac:dyDescent="0.2">
      <c r="A439" s="4">
        <f t="shared" si="26"/>
        <v>438</v>
      </c>
      <c r="B439" s="18">
        <v>42656</v>
      </c>
      <c r="C439" s="19" t="s">
        <v>435</v>
      </c>
      <c r="D439" s="19" t="s">
        <v>459</v>
      </c>
      <c r="E439" s="19" t="s">
        <v>461</v>
      </c>
      <c r="F439" s="4" t="s">
        <v>1594</v>
      </c>
      <c r="G439" s="4" t="s">
        <v>467</v>
      </c>
      <c r="H439" s="4" t="s">
        <v>469</v>
      </c>
      <c r="I439" s="4">
        <v>76</v>
      </c>
      <c r="J439" s="4" t="s">
        <v>922</v>
      </c>
      <c r="K439" s="4" t="s">
        <v>348</v>
      </c>
      <c r="L439" s="4">
        <v>0</v>
      </c>
      <c r="N439" s="3" t="s">
        <v>470</v>
      </c>
      <c r="P439" s="4" t="s">
        <v>472</v>
      </c>
      <c r="Q439" s="4">
        <v>1</v>
      </c>
      <c r="S439" s="4">
        <v>1</v>
      </c>
      <c r="T439" s="4">
        <v>4</v>
      </c>
      <c r="U439" s="4" t="b">
        <f t="shared" si="24"/>
        <v>0</v>
      </c>
      <c r="V439" s="4" t="b">
        <f t="shared" si="25"/>
        <v>0</v>
      </c>
      <c r="W439" s="4" t="b">
        <f t="shared" si="27"/>
        <v>0</v>
      </c>
      <c r="BA439" s="4">
        <v>1</v>
      </c>
    </row>
    <row r="440" spans="1:132" x14ac:dyDescent="0.2">
      <c r="A440" s="4">
        <f t="shared" si="26"/>
        <v>439</v>
      </c>
      <c r="B440" s="18">
        <v>42656</v>
      </c>
      <c r="C440" s="19" t="s">
        <v>435</v>
      </c>
      <c r="D440" s="19" t="s">
        <v>459</v>
      </c>
      <c r="E440" s="19" t="s">
        <v>461</v>
      </c>
      <c r="F440" s="4" t="s">
        <v>1594</v>
      </c>
      <c r="G440" s="4" t="s">
        <v>467</v>
      </c>
      <c r="H440" s="4" t="s">
        <v>468</v>
      </c>
      <c r="I440" s="4">
        <v>51</v>
      </c>
      <c r="J440" s="4" t="s">
        <v>923</v>
      </c>
      <c r="K440" s="4" t="s">
        <v>1575</v>
      </c>
      <c r="L440" s="4">
        <v>0</v>
      </c>
      <c r="M440" s="4" t="s">
        <v>1353</v>
      </c>
      <c r="N440" s="3" t="s">
        <v>471</v>
      </c>
      <c r="P440" s="4" t="s">
        <v>472</v>
      </c>
      <c r="Q440" s="3" t="s">
        <v>1575</v>
      </c>
      <c r="S440" s="4">
        <v>2</v>
      </c>
      <c r="T440" s="4">
        <v>1</v>
      </c>
      <c r="U440" s="4" t="b">
        <f t="shared" si="24"/>
        <v>1</v>
      </c>
      <c r="V440" s="4" t="b">
        <f t="shared" si="25"/>
        <v>1</v>
      </c>
      <c r="W440" s="4" t="b">
        <f t="shared" si="27"/>
        <v>1</v>
      </c>
      <c r="AD440" s="4">
        <v>1</v>
      </c>
      <c r="AU440" s="4">
        <v>1</v>
      </c>
      <c r="BV440" s="4">
        <v>1</v>
      </c>
      <c r="CH440" s="4">
        <v>1</v>
      </c>
      <c r="CJ440" s="4">
        <v>1</v>
      </c>
      <c r="CK440" s="4">
        <v>1</v>
      </c>
      <c r="CL440" s="4">
        <v>1</v>
      </c>
      <c r="CN440" s="4">
        <v>11</v>
      </c>
      <c r="CO440" s="4">
        <v>1</v>
      </c>
      <c r="CP440" s="4">
        <v>1</v>
      </c>
      <c r="CQ440" s="4">
        <v>1</v>
      </c>
      <c r="EA440" s="4">
        <v>1</v>
      </c>
    </row>
    <row r="441" spans="1:132" x14ac:dyDescent="0.2">
      <c r="A441" s="4">
        <f t="shared" si="26"/>
        <v>440</v>
      </c>
      <c r="B441" s="18">
        <v>42656</v>
      </c>
      <c r="C441" s="19" t="s">
        <v>435</v>
      </c>
      <c r="D441" s="19" t="s">
        <v>459</v>
      </c>
      <c r="E441" s="19" t="s">
        <v>461</v>
      </c>
      <c r="F441" s="4" t="s">
        <v>1594</v>
      </c>
      <c r="G441" s="4" t="s">
        <v>467</v>
      </c>
      <c r="H441" s="4" t="s">
        <v>469</v>
      </c>
      <c r="I441" s="4">
        <v>51</v>
      </c>
      <c r="J441" s="4" t="s">
        <v>924</v>
      </c>
      <c r="K441" s="4" t="s">
        <v>344</v>
      </c>
      <c r="L441" s="4">
        <v>0</v>
      </c>
      <c r="N441" s="3" t="s">
        <v>471</v>
      </c>
      <c r="P441" s="4" t="s">
        <v>472</v>
      </c>
      <c r="Q441" s="3" t="s">
        <v>1575</v>
      </c>
      <c r="R441" s="11" t="s">
        <v>480</v>
      </c>
      <c r="S441" s="4">
        <v>1</v>
      </c>
      <c r="T441" s="4">
        <v>1</v>
      </c>
      <c r="U441" s="4" t="b">
        <f t="shared" si="24"/>
        <v>1</v>
      </c>
      <c r="V441" s="4" t="b">
        <f t="shared" si="25"/>
        <v>1</v>
      </c>
      <c r="W441" s="4" t="b">
        <f t="shared" si="27"/>
        <v>1</v>
      </c>
      <c r="AF441" s="4">
        <v>1</v>
      </c>
      <c r="AU441" s="4">
        <v>1</v>
      </c>
      <c r="BK441" s="4">
        <v>1</v>
      </c>
      <c r="BL441" s="4">
        <v>1</v>
      </c>
      <c r="CB441" s="4">
        <v>1</v>
      </c>
      <c r="CH441" s="4">
        <v>1</v>
      </c>
      <c r="CJ441" s="4">
        <v>1</v>
      </c>
      <c r="CK441" s="4">
        <v>1</v>
      </c>
      <c r="CL441" s="4">
        <v>1</v>
      </c>
      <c r="CN441" s="4">
        <v>9</v>
      </c>
      <c r="CO441" s="4">
        <v>1</v>
      </c>
      <c r="CP441" s="4">
        <v>1</v>
      </c>
      <c r="CQ441" s="4">
        <v>1</v>
      </c>
      <c r="EA441" s="4">
        <v>1</v>
      </c>
    </row>
    <row r="442" spans="1:132" x14ac:dyDescent="0.2">
      <c r="A442" s="4">
        <f t="shared" si="26"/>
        <v>441</v>
      </c>
      <c r="B442" s="18">
        <v>42656</v>
      </c>
      <c r="C442" s="19" t="s">
        <v>435</v>
      </c>
      <c r="D442" s="19" t="s">
        <v>459</v>
      </c>
      <c r="E442" s="19" t="s">
        <v>461</v>
      </c>
      <c r="F442" s="4" t="s">
        <v>1594</v>
      </c>
      <c r="G442" s="4" t="s">
        <v>467</v>
      </c>
      <c r="H442" s="4" t="s">
        <v>468</v>
      </c>
      <c r="I442" s="4">
        <v>81</v>
      </c>
      <c r="J442" s="4" t="s">
        <v>925</v>
      </c>
      <c r="K442" s="4" t="s">
        <v>350</v>
      </c>
      <c r="L442" s="4">
        <v>0</v>
      </c>
      <c r="N442" s="3" t="s">
        <v>470</v>
      </c>
      <c r="P442" s="4" t="s">
        <v>472</v>
      </c>
      <c r="Q442" s="3" t="s">
        <v>1575</v>
      </c>
      <c r="R442" s="11" t="s">
        <v>480</v>
      </c>
      <c r="S442" s="4">
        <v>1</v>
      </c>
      <c r="T442" s="4">
        <v>4</v>
      </c>
      <c r="U442" s="4" t="b">
        <f t="shared" si="24"/>
        <v>0</v>
      </c>
      <c r="V442" s="4" t="b">
        <f t="shared" si="25"/>
        <v>0</v>
      </c>
      <c r="W442" s="4" t="b">
        <f t="shared" si="27"/>
        <v>0</v>
      </c>
      <c r="BA442" s="4">
        <v>1</v>
      </c>
      <c r="BQ442" s="4">
        <v>1</v>
      </c>
    </row>
    <row r="443" spans="1:132" x14ac:dyDescent="0.2">
      <c r="A443" s="4">
        <f t="shared" si="26"/>
        <v>442</v>
      </c>
      <c r="B443" s="18">
        <v>42656</v>
      </c>
      <c r="C443" s="19" t="s">
        <v>435</v>
      </c>
      <c r="D443" s="19" t="s">
        <v>459</v>
      </c>
      <c r="E443" s="19" t="s">
        <v>461</v>
      </c>
      <c r="F443" s="4" t="s">
        <v>1594</v>
      </c>
      <c r="G443" s="4" t="s">
        <v>467</v>
      </c>
      <c r="H443" s="4" t="s">
        <v>468</v>
      </c>
      <c r="I443" s="4">
        <v>51</v>
      </c>
      <c r="J443" s="4" t="s">
        <v>926</v>
      </c>
      <c r="K443" s="4" t="s">
        <v>346</v>
      </c>
      <c r="L443" s="4">
        <v>0</v>
      </c>
      <c r="N443" s="3" t="s">
        <v>470</v>
      </c>
      <c r="P443" s="4" t="s">
        <v>472</v>
      </c>
      <c r="Q443" s="3" t="s">
        <v>1575</v>
      </c>
      <c r="R443" s="11" t="s">
        <v>477</v>
      </c>
      <c r="S443" s="4">
        <v>1</v>
      </c>
      <c r="T443" s="4">
        <v>1</v>
      </c>
      <c r="U443" s="4" t="b">
        <f t="shared" si="24"/>
        <v>1</v>
      </c>
      <c r="V443" s="4" t="b">
        <f t="shared" si="25"/>
        <v>1</v>
      </c>
      <c r="W443" s="4" t="b">
        <f t="shared" si="27"/>
        <v>1</v>
      </c>
      <c r="AF443" s="4">
        <v>1</v>
      </c>
      <c r="AU443" s="4">
        <v>1</v>
      </c>
      <c r="BK443" s="4">
        <v>1</v>
      </c>
      <c r="CB443" s="4">
        <v>1</v>
      </c>
      <c r="CH443" s="4">
        <v>1</v>
      </c>
      <c r="CJ443" s="4">
        <v>1</v>
      </c>
      <c r="CK443" s="4">
        <v>1</v>
      </c>
      <c r="CL443" s="4">
        <v>1</v>
      </c>
      <c r="CN443" s="4">
        <v>2</v>
      </c>
      <c r="CO443" s="4">
        <v>1</v>
      </c>
      <c r="CP443" s="4">
        <v>1</v>
      </c>
      <c r="CQ443" s="4">
        <v>2</v>
      </c>
      <c r="DC443" s="4">
        <v>1</v>
      </c>
      <c r="EA443" s="4">
        <v>1</v>
      </c>
    </row>
    <row r="444" spans="1:132" x14ac:dyDescent="0.2">
      <c r="A444" s="4">
        <f t="shared" si="26"/>
        <v>443</v>
      </c>
      <c r="B444" s="18">
        <v>42653</v>
      </c>
      <c r="C444" s="19" t="s">
        <v>425</v>
      </c>
      <c r="D444" s="19" t="s">
        <v>459</v>
      </c>
      <c r="E444" s="19" t="s">
        <v>461</v>
      </c>
      <c r="F444" s="4" t="s">
        <v>1594</v>
      </c>
      <c r="G444" s="4" t="s">
        <v>467</v>
      </c>
      <c r="H444" s="4" t="s">
        <v>469</v>
      </c>
      <c r="I444" s="4">
        <v>15</v>
      </c>
      <c r="J444" s="4" t="s">
        <v>927</v>
      </c>
      <c r="K444" s="4" t="s">
        <v>351</v>
      </c>
      <c r="L444" s="4">
        <v>0</v>
      </c>
      <c r="N444" s="3" t="s">
        <v>470</v>
      </c>
      <c r="P444" s="4" t="s">
        <v>472</v>
      </c>
      <c r="Q444" s="4">
        <v>2</v>
      </c>
      <c r="R444" s="11" t="s">
        <v>477</v>
      </c>
      <c r="S444" s="4">
        <v>1</v>
      </c>
      <c r="T444" s="4">
        <v>1</v>
      </c>
      <c r="U444" s="4" t="b">
        <f t="shared" si="24"/>
        <v>1</v>
      </c>
      <c r="V444" s="4" t="b">
        <f t="shared" si="25"/>
        <v>1</v>
      </c>
      <c r="W444" s="4" t="b">
        <f t="shared" si="27"/>
        <v>1</v>
      </c>
      <c r="AF444" s="4">
        <v>1</v>
      </c>
      <c r="AU444" s="4">
        <v>1</v>
      </c>
      <c r="BV444" s="4">
        <v>1</v>
      </c>
      <c r="CH444" s="4">
        <v>1</v>
      </c>
      <c r="CJ444" s="4">
        <v>1</v>
      </c>
      <c r="CK444" s="4">
        <v>3</v>
      </c>
      <c r="CL444" s="4">
        <v>1</v>
      </c>
      <c r="CN444" s="4">
        <v>11</v>
      </c>
      <c r="CO444" s="4">
        <v>1</v>
      </c>
      <c r="CP444" s="4">
        <v>1</v>
      </c>
      <c r="CQ444" s="4">
        <v>1</v>
      </c>
    </row>
    <row r="445" spans="1:132" x14ac:dyDescent="0.2">
      <c r="A445" s="4">
        <f t="shared" si="26"/>
        <v>444</v>
      </c>
      <c r="B445" s="18">
        <v>42653</v>
      </c>
      <c r="C445" s="19" t="s">
        <v>425</v>
      </c>
      <c r="D445" s="19" t="s">
        <v>459</v>
      </c>
      <c r="E445" s="19" t="s">
        <v>461</v>
      </c>
      <c r="F445" s="4" t="s">
        <v>1594</v>
      </c>
      <c r="G445" s="4" t="s">
        <v>467</v>
      </c>
      <c r="H445" s="4" t="s">
        <v>469</v>
      </c>
      <c r="I445" s="4">
        <v>61</v>
      </c>
      <c r="J445" s="4" t="s">
        <v>928</v>
      </c>
      <c r="K445" s="4" t="s">
        <v>352</v>
      </c>
      <c r="L445" s="4">
        <v>0</v>
      </c>
      <c r="N445" s="3" t="s">
        <v>471</v>
      </c>
      <c r="P445" s="4" t="s">
        <v>472</v>
      </c>
      <c r="Q445" s="4">
        <v>4</v>
      </c>
      <c r="S445" s="4">
        <v>1</v>
      </c>
      <c r="T445" s="4">
        <v>1</v>
      </c>
      <c r="U445" s="4" t="b">
        <f t="shared" si="24"/>
        <v>1</v>
      </c>
      <c r="V445" s="4" t="b">
        <f t="shared" si="25"/>
        <v>1</v>
      </c>
      <c r="W445" s="4" t="b">
        <f t="shared" si="27"/>
        <v>1</v>
      </c>
      <c r="AD445" s="4">
        <v>1</v>
      </c>
      <c r="BP445" s="4">
        <v>1</v>
      </c>
      <c r="BV445" s="4">
        <v>1</v>
      </c>
      <c r="CH445" s="4">
        <v>1</v>
      </c>
      <c r="CJ445" s="4">
        <v>1</v>
      </c>
      <c r="CK445" s="4">
        <v>3</v>
      </c>
      <c r="CL445" s="4">
        <v>1</v>
      </c>
      <c r="CN445" s="4">
        <v>9</v>
      </c>
      <c r="CO445" s="4">
        <v>1</v>
      </c>
      <c r="CP445" s="4">
        <v>1</v>
      </c>
      <c r="CQ445" s="4">
        <v>3</v>
      </c>
      <c r="CT445" s="4">
        <v>1</v>
      </c>
      <c r="DV445" s="4">
        <v>1</v>
      </c>
    </row>
    <row r="446" spans="1:132" x14ac:dyDescent="0.2">
      <c r="A446" s="4">
        <f t="shared" si="26"/>
        <v>445</v>
      </c>
      <c r="B446" s="18">
        <v>42653</v>
      </c>
      <c r="C446" s="19" t="s">
        <v>425</v>
      </c>
      <c r="D446" s="19" t="s">
        <v>459</v>
      </c>
      <c r="E446" s="19" t="s">
        <v>461</v>
      </c>
      <c r="F446" s="4" t="s">
        <v>1594</v>
      </c>
      <c r="G446" s="4" t="s">
        <v>467</v>
      </c>
      <c r="H446" s="4" t="s">
        <v>469</v>
      </c>
      <c r="I446" s="4">
        <v>76</v>
      </c>
      <c r="J446" s="4" t="s">
        <v>929</v>
      </c>
      <c r="K446" s="4" t="s">
        <v>351</v>
      </c>
      <c r="L446" s="4">
        <v>0</v>
      </c>
      <c r="M446" s="4" t="s">
        <v>1354</v>
      </c>
      <c r="N446" s="3" t="s">
        <v>471</v>
      </c>
      <c r="O446" s="3">
        <v>48</v>
      </c>
      <c r="P446" s="4" t="s">
        <v>472</v>
      </c>
      <c r="Q446" s="4">
        <v>3</v>
      </c>
      <c r="S446" s="4">
        <v>1</v>
      </c>
      <c r="T446" s="4">
        <v>1</v>
      </c>
      <c r="U446" s="4" t="b">
        <f t="shared" si="24"/>
        <v>1</v>
      </c>
      <c r="V446" s="4" t="b">
        <f t="shared" si="25"/>
        <v>1</v>
      </c>
      <c r="W446" s="4" t="b">
        <f t="shared" si="27"/>
        <v>1</v>
      </c>
      <c r="AF446" s="4">
        <v>1</v>
      </c>
      <c r="AU446" s="4">
        <v>1</v>
      </c>
      <c r="BV446" s="4">
        <v>1</v>
      </c>
      <c r="CH446" s="4">
        <v>1</v>
      </c>
      <c r="CJ446" s="4">
        <v>1</v>
      </c>
      <c r="CK446" s="4">
        <v>3</v>
      </c>
      <c r="CL446" s="4">
        <v>1</v>
      </c>
      <c r="CN446" s="4">
        <v>11</v>
      </c>
      <c r="CO446" s="4">
        <v>1</v>
      </c>
      <c r="CP446" s="4">
        <v>1</v>
      </c>
      <c r="CQ446" s="4">
        <v>1</v>
      </c>
    </row>
    <row r="447" spans="1:132" x14ac:dyDescent="0.2">
      <c r="A447" s="4">
        <f t="shared" si="26"/>
        <v>446</v>
      </c>
      <c r="B447" s="18">
        <v>42653</v>
      </c>
      <c r="C447" s="19" t="s">
        <v>425</v>
      </c>
      <c r="D447" s="19" t="s">
        <v>459</v>
      </c>
      <c r="E447" s="19" t="s">
        <v>461</v>
      </c>
      <c r="F447" s="4" t="s">
        <v>1594</v>
      </c>
      <c r="G447" s="4" t="s">
        <v>467</v>
      </c>
      <c r="H447" s="4" t="s">
        <v>469</v>
      </c>
      <c r="I447" s="4">
        <v>56</v>
      </c>
      <c r="J447" s="4" t="s">
        <v>930</v>
      </c>
      <c r="K447" s="4" t="s">
        <v>353</v>
      </c>
      <c r="L447" s="4">
        <v>0</v>
      </c>
      <c r="M447" s="4" t="s">
        <v>1355</v>
      </c>
      <c r="N447" s="3" t="s">
        <v>471</v>
      </c>
      <c r="O447" s="3">
        <v>10</v>
      </c>
      <c r="P447" s="4" t="s">
        <v>472</v>
      </c>
      <c r="Q447" s="4">
        <v>1</v>
      </c>
      <c r="S447" s="4">
        <v>2</v>
      </c>
      <c r="T447" s="4">
        <v>1</v>
      </c>
      <c r="U447" s="4" t="b">
        <f t="shared" si="24"/>
        <v>1</v>
      </c>
      <c r="V447" s="4" t="b">
        <f t="shared" si="25"/>
        <v>1</v>
      </c>
      <c r="W447" s="4" t="b">
        <f t="shared" si="27"/>
        <v>1</v>
      </c>
      <c r="Z447" s="4">
        <v>1</v>
      </c>
      <c r="AD447" s="4">
        <v>1</v>
      </c>
      <c r="AE447" s="4">
        <v>1</v>
      </c>
      <c r="AQ447" s="4">
        <v>1</v>
      </c>
      <c r="AS447" s="4">
        <v>1</v>
      </c>
      <c r="AU447" s="4">
        <v>1</v>
      </c>
      <c r="BV447" s="4">
        <v>1</v>
      </c>
      <c r="CI447" s="4">
        <v>1</v>
      </c>
      <c r="CJ447" s="4">
        <v>1</v>
      </c>
      <c r="CK447" s="4">
        <v>3</v>
      </c>
      <c r="CM447" s="4">
        <v>1</v>
      </c>
      <c r="CN447" s="4">
        <v>13</v>
      </c>
      <c r="CO447" s="4">
        <v>1</v>
      </c>
      <c r="CP447" s="4">
        <v>1</v>
      </c>
      <c r="CQ447" s="4">
        <v>1</v>
      </c>
    </row>
    <row r="448" spans="1:132" x14ac:dyDescent="0.2">
      <c r="A448" s="4">
        <f t="shared" si="26"/>
        <v>447</v>
      </c>
      <c r="B448" s="18">
        <v>42653</v>
      </c>
      <c r="C448" s="19" t="s">
        <v>425</v>
      </c>
      <c r="D448" s="19" t="s">
        <v>459</v>
      </c>
      <c r="E448" s="19" t="s">
        <v>461</v>
      </c>
      <c r="F448" s="4" t="s">
        <v>1594</v>
      </c>
      <c r="G448" s="4" t="s">
        <v>467</v>
      </c>
      <c r="H448" s="4" t="s">
        <v>468</v>
      </c>
      <c r="I448" s="4">
        <v>66</v>
      </c>
      <c r="J448" s="4" t="s">
        <v>931</v>
      </c>
      <c r="K448" s="4" t="s">
        <v>352</v>
      </c>
      <c r="L448" s="4">
        <v>0</v>
      </c>
      <c r="M448" s="4" t="s">
        <v>563</v>
      </c>
      <c r="N448" s="3" t="s">
        <v>470</v>
      </c>
      <c r="P448" s="4" t="s">
        <v>472</v>
      </c>
      <c r="Q448" s="4">
        <v>1</v>
      </c>
      <c r="S448" s="4">
        <v>1</v>
      </c>
      <c r="T448" s="4">
        <v>5</v>
      </c>
      <c r="U448" s="4" t="b">
        <f t="shared" si="24"/>
        <v>1</v>
      </c>
      <c r="V448" s="4" t="b">
        <f t="shared" si="25"/>
        <v>1</v>
      </c>
      <c r="W448" s="4" t="b">
        <f t="shared" si="27"/>
        <v>0</v>
      </c>
      <c r="AU448" s="4">
        <v>1</v>
      </c>
      <c r="BK448" s="4">
        <v>1</v>
      </c>
      <c r="BL448" s="4">
        <v>1</v>
      </c>
      <c r="CB448" s="4">
        <v>1</v>
      </c>
      <c r="CH448" s="4">
        <v>1</v>
      </c>
      <c r="CJ448" s="4">
        <v>1</v>
      </c>
      <c r="CK448" s="4">
        <v>1</v>
      </c>
      <c r="CL448" s="4">
        <v>1</v>
      </c>
      <c r="CN448" s="4">
        <v>15</v>
      </c>
      <c r="CO448" s="4">
        <v>1</v>
      </c>
      <c r="CP448" s="4">
        <v>1</v>
      </c>
      <c r="CQ448" s="4">
        <v>3</v>
      </c>
      <c r="CT448" s="4">
        <v>1</v>
      </c>
      <c r="DV448" s="4">
        <v>1</v>
      </c>
    </row>
    <row r="449" spans="1:132" x14ac:dyDescent="0.2">
      <c r="A449" s="4">
        <f t="shared" si="26"/>
        <v>448</v>
      </c>
      <c r="B449" s="18">
        <v>42654</v>
      </c>
      <c r="C449" s="19" t="s">
        <v>425</v>
      </c>
      <c r="D449" s="19" t="s">
        <v>459</v>
      </c>
      <c r="E449" s="19" t="s">
        <v>461</v>
      </c>
      <c r="F449" s="4" t="s">
        <v>1594</v>
      </c>
      <c r="G449" s="4" t="s">
        <v>467</v>
      </c>
      <c r="H449" s="4" t="s">
        <v>469</v>
      </c>
      <c r="I449" s="4">
        <v>46</v>
      </c>
      <c r="J449" s="4" t="s">
        <v>932</v>
      </c>
      <c r="K449" s="4" t="s">
        <v>346</v>
      </c>
      <c r="L449" s="4">
        <v>0</v>
      </c>
      <c r="N449" s="3" t="s">
        <v>470</v>
      </c>
      <c r="P449" s="4" t="s">
        <v>473</v>
      </c>
      <c r="Q449" s="3" t="s">
        <v>1575</v>
      </c>
      <c r="S449" s="4">
        <v>1</v>
      </c>
      <c r="T449" s="4">
        <v>1</v>
      </c>
      <c r="U449" s="4" t="b">
        <f t="shared" si="24"/>
        <v>0</v>
      </c>
      <c r="V449" s="4" t="b">
        <f t="shared" si="25"/>
        <v>0</v>
      </c>
      <c r="W449" s="4" t="b">
        <f t="shared" si="27"/>
        <v>0</v>
      </c>
      <c r="CB449" s="4">
        <v>1</v>
      </c>
      <c r="CH449" s="4">
        <v>1</v>
      </c>
      <c r="CJ449" s="4">
        <v>1</v>
      </c>
      <c r="CK449" s="4">
        <v>1</v>
      </c>
      <c r="CL449" s="4">
        <v>1</v>
      </c>
      <c r="CN449" s="4">
        <v>12</v>
      </c>
      <c r="CO449" s="4">
        <v>1</v>
      </c>
      <c r="CP449" s="4">
        <v>1</v>
      </c>
      <c r="CQ449" s="4">
        <v>1</v>
      </c>
    </row>
    <row r="450" spans="1:132" x14ac:dyDescent="0.2">
      <c r="A450" s="4">
        <f t="shared" si="26"/>
        <v>449</v>
      </c>
      <c r="B450" s="18">
        <v>42654</v>
      </c>
      <c r="C450" s="19" t="s">
        <v>425</v>
      </c>
      <c r="D450" s="19" t="s">
        <v>459</v>
      </c>
      <c r="E450" s="19" t="s">
        <v>461</v>
      </c>
      <c r="F450" s="4" t="s">
        <v>1594</v>
      </c>
      <c r="G450" s="4" t="s">
        <v>467</v>
      </c>
      <c r="H450" s="4" t="s">
        <v>468</v>
      </c>
      <c r="I450" s="4">
        <v>56</v>
      </c>
      <c r="J450" s="4" t="s">
        <v>933</v>
      </c>
      <c r="K450" s="4" t="s">
        <v>354</v>
      </c>
      <c r="L450" s="4">
        <v>0</v>
      </c>
      <c r="N450" s="3" t="s">
        <v>471</v>
      </c>
      <c r="P450" s="4" t="s">
        <v>472</v>
      </c>
      <c r="Q450" s="4">
        <v>4</v>
      </c>
      <c r="S450" s="4">
        <v>1</v>
      </c>
      <c r="T450" s="4">
        <v>1</v>
      </c>
      <c r="U450" s="4" t="b">
        <f t="shared" si="24"/>
        <v>1</v>
      </c>
      <c r="V450" s="4" t="b">
        <f t="shared" si="25"/>
        <v>1</v>
      </c>
      <c r="W450" s="4" t="b">
        <f t="shared" si="27"/>
        <v>1</v>
      </c>
      <c r="AE450" s="4">
        <v>1</v>
      </c>
      <c r="AF450" s="4">
        <v>1</v>
      </c>
      <c r="BV450" s="4">
        <v>1</v>
      </c>
      <c r="CH450" s="4">
        <v>1</v>
      </c>
      <c r="CJ450" s="4">
        <v>1</v>
      </c>
      <c r="CK450" s="4">
        <v>1</v>
      </c>
      <c r="CL450" s="4">
        <v>2</v>
      </c>
      <c r="CN450" s="4">
        <v>11</v>
      </c>
      <c r="CO450" s="4">
        <v>1</v>
      </c>
      <c r="CP450" s="4">
        <v>1</v>
      </c>
      <c r="CQ450" s="4">
        <v>1</v>
      </c>
    </row>
    <row r="451" spans="1:132" x14ac:dyDescent="0.2">
      <c r="A451" s="4">
        <f t="shared" si="26"/>
        <v>450</v>
      </c>
      <c r="B451" s="18">
        <v>42654</v>
      </c>
      <c r="C451" s="19" t="s">
        <v>425</v>
      </c>
      <c r="D451" s="19" t="s">
        <v>459</v>
      </c>
      <c r="E451" s="19" t="s">
        <v>461</v>
      </c>
      <c r="F451" s="4" t="s">
        <v>1594</v>
      </c>
      <c r="G451" s="4" t="s">
        <v>467</v>
      </c>
      <c r="H451" s="4" t="s">
        <v>468</v>
      </c>
      <c r="I451" s="4">
        <v>61</v>
      </c>
      <c r="J451" s="4" t="s">
        <v>934</v>
      </c>
      <c r="K451" s="4" t="s">
        <v>353</v>
      </c>
      <c r="L451" s="4">
        <v>0</v>
      </c>
      <c r="N451" s="3" t="s">
        <v>471</v>
      </c>
      <c r="O451" s="3">
        <v>3</v>
      </c>
      <c r="P451" s="4" t="s">
        <v>472</v>
      </c>
      <c r="Q451" s="4">
        <v>2</v>
      </c>
      <c r="R451" s="11" t="s">
        <v>477</v>
      </c>
      <c r="S451" s="4">
        <v>2</v>
      </c>
      <c r="T451" s="4">
        <v>1</v>
      </c>
      <c r="U451" s="4" t="b">
        <f t="shared" ref="U451:U514" si="28">SUM(SUM(X451:AX451))&gt;0</f>
        <v>1</v>
      </c>
      <c r="V451" s="4" t="b">
        <f t="shared" ref="V451:V514" si="29">AND(SUM(SUM(AY451:BJ451))=0, U451)</f>
        <v>1</v>
      </c>
      <c r="W451" s="4" t="b">
        <f t="shared" si="27"/>
        <v>1</v>
      </c>
      <c r="Z451" s="4">
        <v>1</v>
      </c>
      <c r="AD451" s="4">
        <v>1</v>
      </c>
      <c r="AE451" s="4">
        <v>1</v>
      </c>
      <c r="AQ451" s="4">
        <v>1</v>
      </c>
      <c r="AS451" s="4">
        <v>1</v>
      </c>
      <c r="AU451" s="4">
        <v>1</v>
      </c>
      <c r="BV451" s="4">
        <v>1</v>
      </c>
      <c r="CI451" s="4">
        <v>1</v>
      </c>
      <c r="CJ451" s="4">
        <v>1</v>
      </c>
      <c r="CK451" s="4">
        <v>1</v>
      </c>
      <c r="CM451" s="4">
        <v>1</v>
      </c>
      <c r="CN451" s="4">
        <v>13</v>
      </c>
      <c r="CO451" s="4">
        <v>1</v>
      </c>
      <c r="CP451" s="4">
        <v>1</v>
      </c>
      <c r="CQ451" s="4">
        <v>1</v>
      </c>
    </row>
    <row r="452" spans="1:132" x14ac:dyDescent="0.2">
      <c r="A452" s="4">
        <f t="shared" ref="A452:A515" si="30">A451+1</f>
        <v>451</v>
      </c>
      <c r="B452" s="18">
        <v>42654</v>
      </c>
      <c r="C452" s="19" t="s">
        <v>425</v>
      </c>
      <c r="D452" s="19" t="s">
        <v>459</v>
      </c>
      <c r="E452" s="19" t="s">
        <v>461</v>
      </c>
      <c r="F452" s="4" t="s">
        <v>1594</v>
      </c>
      <c r="G452" s="4" t="s">
        <v>467</v>
      </c>
      <c r="H452" s="4" t="s">
        <v>469</v>
      </c>
      <c r="I452" s="4">
        <v>86</v>
      </c>
      <c r="J452" s="4" t="s">
        <v>935</v>
      </c>
      <c r="K452" s="4" t="s">
        <v>353</v>
      </c>
      <c r="L452" s="4">
        <v>0</v>
      </c>
      <c r="M452" s="4" t="s">
        <v>1356</v>
      </c>
      <c r="N452" s="3" t="s">
        <v>471</v>
      </c>
      <c r="O452" s="3">
        <v>3</v>
      </c>
      <c r="P452" s="4" t="s">
        <v>472</v>
      </c>
      <c r="Q452" s="4">
        <v>3</v>
      </c>
      <c r="S452" s="4">
        <v>3</v>
      </c>
      <c r="T452" s="4">
        <v>1</v>
      </c>
      <c r="U452" s="4" t="b">
        <f t="shared" si="28"/>
        <v>1</v>
      </c>
      <c r="V452" s="4" t="b">
        <f t="shared" si="29"/>
        <v>1</v>
      </c>
      <c r="W452" s="4" t="b">
        <f t="shared" ref="W452:W515" si="31">AND(SUM(SUM(X452:AT452),SUM(AV452:AX452))&gt;0,V452)</f>
        <v>1</v>
      </c>
      <c r="Z452" s="4">
        <v>1</v>
      </c>
      <c r="AD452" s="4">
        <v>1</v>
      </c>
      <c r="AE452" s="4">
        <v>1</v>
      </c>
      <c r="AQ452" s="4">
        <v>1</v>
      </c>
      <c r="AS452" s="4">
        <v>1</v>
      </c>
      <c r="AU452" s="4">
        <v>1</v>
      </c>
      <c r="BV452" s="4">
        <v>1</v>
      </c>
      <c r="CI452" s="4">
        <v>1</v>
      </c>
      <c r="CJ452" s="4">
        <v>1</v>
      </c>
      <c r="CK452" s="4">
        <v>1</v>
      </c>
      <c r="CM452" s="4">
        <v>1</v>
      </c>
      <c r="CN452" s="4">
        <v>11</v>
      </c>
      <c r="CO452" s="4">
        <v>1</v>
      </c>
      <c r="CP452" s="4">
        <v>2</v>
      </c>
      <c r="CQ452" s="4">
        <v>1</v>
      </c>
    </row>
    <row r="453" spans="1:132" x14ac:dyDescent="0.2">
      <c r="A453" s="4">
        <f t="shared" si="30"/>
        <v>452</v>
      </c>
      <c r="B453" s="18">
        <v>42654</v>
      </c>
      <c r="C453" s="19" t="s">
        <v>425</v>
      </c>
      <c r="D453" s="19" t="s">
        <v>459</v>
      </c>
      <c r="E453" s="19" t="s">
        <v>461</v>
      </c>
      <c r="F453" s="4" t="s">
        <v>1594</v>
      </c>
      <c r="G453" s="4" t="s">
        <v>467</v>
      </c>
      <c r="H453" s="4" t="s">
        <v>468</v>
      </c>
      <c r="I453" s="4">
        <v>61</v>
      </c>
      <c r="J453" s="4" t="s">
        <v>936</v>
      </c>
      <c r="K453" s="4" t="s">
        <v>351</v>
      </c>
      <c r="L453" s="4">
        <v>0</v>
      </c>
      <c r="N453" s="3" t="s">
        <v>470</v>
      </c>
      <c r="P453" s="4" t="s">
        <v>473</v>
      </c>
      <c r="Q453" s="4">
        <v>2</v>
      </c>
      <c r="R453" s="11" t="s">
        <v>477</v>
      </c>
      <c r="S453" s="4">
        <v>1</v>
      </c>
      <c r="T453" s="4">
        <v>1</v>
      </c>
      <c r="U453" s="4" t="b">
        <f t="shared" si="28"/>
        <v>1</v>
      </c>
      <c r="V453" s="4" t="b">
        <f t="shared" si="29"/>
        <v>1</v>
      </c>
      <c r="W453" s="4" t="b">
        <f t="shared" si="31"/>
        <v>1</v>
      </c>
      <c r="AF453" s="4">
        <v>1</v>
      </c>
      <c r="AU453" s="4">
        <v>1</v>
      </c>
      <c r="CB453" s="4">
        <v>1</v>
      </c>
      <c r="CI453" s="4">
        <v>1</v>
      </c>
      <c r="CJ453" s="4">
        <v>1</v>
      </c>
      <c r="CK453" s="4">
        <v>3</v>
      </c>
      <c r="CM453" s="4">
        <v>1</v>
      </c>
      <c r="CN453" s="4">
        <v>12</v>
      </c>
      <c r="CO453" s="4">
        <v>1</v>
      </c>
      <c r="CP453" s="4">
        <v>1</v>
      </c>
      <c r="CQ453" s="4">
        <v>1</v>
      </c>
    </row>
    <row r="454" spans="1:132" x14ac:dyDescent="0.2">
      <c r="A454" s="4">
        <f t="shared" si="30"/>
        <v>453</v>
      </c>
      <c r="B454" s="18">
        <v>42655</v>
      </c>
      <c r="C454" s="19" t="s">
        <v>425</v>
      </c>
      <c r="D454" s="19" t="s">
        <v>459</v>
      </c>
      <c r="E454" s="19" t="s">
        <v>461</v>
      </c>
      <c r="F454" s="4" t="s">
        <v>1594</v>
      </c>
      <c r="G454" s="4" t="s">
        <v>467</v>
      </c>
      <c r="H454" s="4" t="s">
        <v>468</v>
      </c>
      <c r="I454" s="4">
        <v>66</v>
      </c>
      <c r="J454" s="4" t="s">
        <v>937</v>
      </c>
      <c r="K454" s="4" t="s">
        <v>355</v>
      </c>
      <c r="L454" s="4">
        <v>0</v>
      </c>
      <c r="M454" s="4" t="s">
        <v>1357</v>
      </c>
      <c r="N454" s="3" t="s">
        <v>471</v>
      </c>
      <c r="O454" s="3">
        <v>12</v>
      </c>
      <c r="P454" s="4" t="s">
        <v>472</v>
      </c>
      <c r="Q454" s="4">
        <v>3</v>
      </c>
      <c r="S454" s="4">
        <v>3</v>
      </c>
      <c r="T454" s="4">
        <v>1</v>
      </c>
      <c r="U454" s="4" t="b">
        <f t="shared" si="28"/>
        <v>1</v>
      </c>
      <c r="V454" s="4" t="b">
        <f t="shared" si="29"/>
        <v>1</v>
      </c>
      <c r="W454" s="4" t="b">
        <f t="shared" si="31"/>
        <v>1</v>
      </c>
      <c r="X454" s="4">
        <v>1</v>
      </c>
      <c r="Z454" s="4">
        <v>1</v>
      </c>
      <c r="AD454" s="4">
        <v>1</v>
      </c>
      <c r="AE454" s="4">
        <v>1</v>
      </c>
      <c r="AQ454" s="4">
        <v>1</v>
      </c>
      <c r="AS454" s="4">
        <v>1</v>
      </c>
      <c r="AU454" s="4">
        <v>1</v>
      </c>
      <c r="BV454" s="4">
        <v>1</v>
      </c>
      <c r="CH454" s="4">
        <v>1</v>
      </c>
      <c r="CJ454" s="4">
        <v>1</v>
      </c>
      <c r="CK454" s="4">
        <v>1</v>
      </c>
      <c r="CL454" s="4">
        <v>1</v>
      </c>
      <c r="CN454" s="4">
        <v>23</v>
      </c>
      <c r="CO454" s="4">
        <v>1</v>
      </c>
      <c r="CP454" s="4">
        <v>2</v>
      </c>
      <c r="CQ454" s="4">
        <v>1</v>
      </c>
      <c r="EB454" s="4">
        <v>1</v>
      </c>
    </row>
    <row r="455" spans="1:132" x14ac:dyDescent="0.2">
      <c r="A455" s="4">
        <f t="shared" si="30"/>
        <v>454</v>
      </c>
      <c r="B455" s="18">
        <v>42655</v>
      </c>
      <c r="C455" s="19" t="s">
        <v>425</v>
      </c>
      <c r="D455" s="19" t="s">
        <v>459</v>
      </c>
      <c r="E455" s="19" t="s">
        <v>461</v>
      </c>
      <c r="F455" s="4" t="s">
        <v>1594</v>
      </c>
      <c r="G455" s="4" t="s">
        <v>467</v>
      </c>
      <c r="H455" s="4" t="s">
        <v>468</v>
      </c>
      <c r="I455" s="4">
        <v>36</v>
      </c>
      <c r="J455" s="4" t="s">
        <v>938</v>
      </c>
      <c r="K455" s="4" t="s">
        <v>356</v>
      </c>
      <c r="L455" s="4">
        <v>0</v>
      </c>
      <c r="M455" s="4" t="s">
        <v>1358</v>
      </c>
      <c r="N455" s="3" t="s">
        <v>470</v>
      </c>
      <c r="P455" s="4" t="s">
        <v>472</v>
      </c>
      <c r="Q455" s="4">
        <v>2</v>
      </c>
      <c r="R455" s="11" t="s">
        <v>477</v>
      </c>
      <c r="S455" s="4">
        <v>1</v>
      </c>
      <c r="T455" s="4">
        <v>5</v>
      </c>
      <c r="U455" s="4" t="b">
        <f t="shared" si="28"/>
        <v>0</v>
      </c>
      <c r="V455" s="4" t="b">
        <f t="shared" si="29"/>
        <v>0</v>
      </c>
      <c r="W455" s="4" t="b">
        <f t="shared" si="31"/>
        <v>0</v>
      </c>
      <c r="BK455" s="4">
        <v>1</v>
      </c>
      <c r="CB455" s="4">
        <v>1</v>
      </c>
      <c r="CI455" s="4">
        <v>1</v>
      </c>
      <c r="CJ455" s="4">
        <v>1</v>
      </c>
      <c r="CK455" s="4">
        <v>1</v>
      </c>
      <c r="CM455" s="4">
        <v>1</v>
      </c>
      <c r="CN455" s="4">
        <v>10</v>
      </c>
      <c r="CO455" s="4">
        <v>1</v>
      </c>
      <c r="CP455" s="4">
        <v>1</v>
      </c>
      <c r="CQ455" s="4">
        <v>1</v>
      </c>
    </row>
    <row r="456" spans="1:132" x14ac:dyDescent="0.2">
      <c r="A456" s="4">
        <f t="shared" si="30"/>
        <v>455</v>
      </c>
      <c r="B456" s="18">
        <v>42655</v>
      </c>
      <c r="C456" s="19" t="s">
        <v>425</v>
      </c>
      <c r="D456" s="19" t="s">
        <v>459</v>
      </c>
      <c r="E456" s="19" t="s">
        <v>461</v>
      </c>
      <c r="F456" s="4" t="s">
        <v>1594</v>
      </c>
      <c r="G456" s="4" t="s">
        <v>467</v>
      </c>
      <c r="H456" s="4" t="s">
        <v>469</v>
      </c>
      <c r="I456" s="4">
        <v>81</v>
      </c>
      <c r="J456" s="4" t="s">
        <v>939</v>
      </c>
      <c r="K456" s="4" t="s">
        <v>352</v>
      </c>
      <c r="L456" s="4">
        <v>0</v>
      </c>
      <c r="N456" s="3" t="s">
        <v>471</v>
      </c>
      <c r="O456" s="3">
        <v>72</v>
      </c>
      <c r="P456" s="4" t="s">
        <v>472</v>
      </c>
      <c r="Q456" s="4">
        <v>3</v>
      </c>
      <c r="S456" s="4">
        <v>1</v>
      </c>
      <c r="T456" s="4">
        <v>1</v>
      </c>
      <c r="U456" s="4" t="b">
        <f t="shared" si="28"/>
        <v>1</v>
      </c>
      <c r="V456" s="4" t="b">
        <f t="shared" si="29"/>
        <v>1</v>
      </c>
      <c r="W456" s="4" t="b">
        <f t="shared" si="31"/>
        <v>1</v>
      </c>
      <c r="AA456" s="4">
        <v>1</v>
      </c>
      <c r="BP456" s="4">
        <v>1</v>
      </c>
      <c r="BV456" s="4">
        <v>1</v>
      </c>
      <c r="CH456" s="4">
        <v>1</v>
      </c>
      <c r="CJ456" s="4">
        <v>1</v>
      </c>
      <c r="CK456" s="4">
        <v>1</v>
      </c>
      <c r="CL456" s="4">
        <v>1</v>
      </c>
      <c r="CN456" s="4">
        <v>12</v>
      </c>
      <c r="CO456" s="4">
        <v>1</v>
      </c>
      <c r="CP456" s="4">
        <v>1</v>
      </c>
      <c r="CQ456" s="4">
        <v>3</v>
      </c>
      <c r="CT456" s="4">
        <v>1</v>
      </c>
      <c r="DV456" s="4">
        <v>1</v>
      </c>
    </row>
    <row r="457" spans="1:132" x14ac:dyDescent="0.2">
      <c r="A457" s="4">
        <f t="shared" si="30"/>
        <v>456</v>
      </c>
      <c r="B457" s="18">
        <v>42655</v>
      </c>
      <c r="C457" s="19" t="s">
        <v>425</v>
      </c>
      <c r="D457" s="19" t="s">
        <v>459</v>
      </c>
      <c r="E457" s="19" t="s">
        <v>461</v>
      </c>
      <c r="F457" s="4" t="s">
        <v>1594</v>
      </c>
      <c r="G457" s="4" t="s">
        <v>467</v>
      </c>
      <c r="H457" s="4" t="s">
        <v>469</v>
      </c>
      <c r="I457" s="4">
        <v>46</v>
      </c>
      <c r="J457" s="4" t="s">
        <v>940</v>
      </c>
      <c r="K457" s="4" t="s">
        <v>357</v>
      </c>
      <c r="L457" s="4">
        <v>0</v>
      </c>
      <c r="M457" s="4" t="s">
        <v>1359</v>
      </c>
      <c r="N457" s="3" t="s">
        <v>471</v>
      </c>
      <c r="O457" s="3">
        <v>20</v>
      </c>
      <c r="P457" s="4" t="s">
        <v>472</v>
      </c>
      <c r="Q457" s="4">
        <v>3</v>
      </c>
      <c r="S457" s="4">
        <v>1</v>
      </c>
      <c r="T457" s="4">
        <v>1</v>
      </c>
      <c r="U457" s="4" t="b">
        <f t="shared" si="28"/>
        <v>1</v>
      </c>
      <c r="V457" s="4" t="b">
        <f t="shared" si="29"/>
        <v>1</v>
      </c>
      <c r="W457" s="4" t="b">
        <f t="shared" si="31"/>
        <v>1</v>
      </c>
      <c r="AA457" s="4">
        <v>1</v>
      </c>
      <c r="BL457" s="4">
        <v>1</v>
      </c>
      <c r="BP457" s="4">
        <v>1</v>
      </c>
      <c r="BV457" s="4">
        <v>1</v>
      </c>
      <c r="CH457" s="4">
        <v>1</v>
      </c>
      <c r="CJ457" s="4">
        <v>1</v>
      </c>
      <c r="CK457" s="4">
        <v>3</v>
      </c>
      <c r="CL457" s="4">
        <v>1</v>
      </c>
      <c r="CN457" s="4">
        <v>9</v>
      </c>
      <c r="CO457" s="4">
        <v>1</v>
      </c>
      <c r="CP457" s="4">
        <v>1</v>
      </c>
      <c r="CQ457" s="4">
        <v>1</v>
      </c>
      <c r="DV457" s="4">
        <v>1</v>
      </c>
      <c r="EB457" s="4">
        <v>1</v>
      </c>
    </row>
    <row r="458" spans="1:132" x14ac:dyDescent="0.2">
      <c r="A458" s="4">
        <f t="shared" si="30"/>
        <v>457</v>
      </c>
      <c r="B458" s="18">
        <v>42655</v>
      </c>
      <c r="C458" s="19" t="s">
        <v>425</v>
      </c>
      <c r="D458" s="19" t="s">
        <v>459</v>
      </c>
      <c r="E458" s="19" t="s">
        <v>461</v>
      </c>
      <c r="F458" s="4" t="s">
        <v>1594</v>
      </c>
      <c r="G458" s="4" t="s">
        <v>467</v>
      </c>
      <c r="H458" s="4" t="s">
        <v>468</v>
      </c>
      <c r="I458" s="4">
        <v>81</v>
      </c>
      <c r="J458" s="4" t="s">
        <v>941</v>
      </c>
      <c r="K458" s="4" t="s">
        <v>228</v>
      </c>
      <c r="L458" s="4">
        <v>0</v>
      </c>
      <c r="M458" s="4" t="s">
        <v>1360</v>
      </c>
      <c r="N458" s="3" t="s">
        <v>471</v>
      </c>
      <c r="O458" s="3">
        <v>3</v>
      </c>
      <c r="P458" s="4" t="s">
        <v>472</v>
      </c>
      <c r="Q458" s="4">
        <v>3</v>
      </c>
      <c r="S458" s="4">
        <v>2</v>
      </c>
      <c r="T458" s="4">
        <v>1</v>
      </c>
      <c r="U458" s="4" t="b">
        <f t="shared" si="28"/>
        <v>1</v>
      </c>
      <c r="V458" s="4" t="b">
        <f t="shared" si="29"/>
        <v>1</v>
      </c>
      <c r="W458" s="4" t="b">
        <f t="shared" si="31"/>
        <v>1</v>
      </c>
      <c r="Z458" s="4">
        <v>1</v>
      </c>
      <c r="AD458" s="4">
        <v>1</v>
      </c>
      <c r="AE458" s="4">
        <v>1</v>
      </c>
      <c r="AQ458" s="4">
        <v>1</v>
      </c>
      <c r="AS458" s="4">
        <v>1</v>
      </c>
      <c r="AU458" s="4">
        <v>1</v>
      </c>
      <c r="BV458" s="4">
        <v>1</v>
      </c>
      <c r="CI458" s="4">
        <v>1</v>
      </c>
      <c r="CJ458" s="4">
        <v>1</v>
      </c>
      <c r="CK458" s="4">
        <v>3</v>
      </c>
      <c r="CM458" s="4">
        <v>1</v>
      </c>
      <c r="CN458" s="4">
        <v>9</v>
      </c>
      <c r="CO458" s="4">
        <v>1</v>
      </c>
      <c r="CP458" s="4">
        <v>1</v>
      </c>
      <c r="CQ458" s="4">
        <v>1</v>
      </c>
    </row>
    <row r="459" spans="1:132" x14ac:dyDescent="0.2">
      <c r="A459" s="4">
        <f t="shared" si="30"/>
        <v>458</v>
      </c>
      <c r="B459" s="18">
        <v>42656</v>
      </c>
      <c r="C459" s="19" t="s">
        <v>425</v>
      </c>
      <c r="D459" s="19" t="s">
        <v>459</v>
      </c>
      <c r="E459" s="19" t="s">
        <v>461</v>
      </c>
      <c r="F459" s="4" t="s">
        <v>1594</v>
      </c>
      <c r="G459" s="4" t="s">
        <v>467</v>
      </c>
      <c r="H459" s="4" t="s">
        <v>468</v>
      </c>
      <c r="I459" s="4">
        <v>56</v>
      </c>
      <c r="J459" s="4" t="s">
        <v>942</v>
      </c>
      <c r="K459" s="4" t="s">
        <v>358</v>
      </c>
      <c r="L459" s="4">
        <v>0</v>
      </c>
      <c r="N459" s="3" t="s">
        <v>471</v>
      </c>
      <c r="O459" s="3">
        <v>1</v>
      </c>
      <c r="P459" s="3" t="s">
        <v>1575</v>
      </c>
      <c r="Q459" s="4">
        <v>2</v>
      </c>
      <c r="R459" s="11" t="s">
        <v>477</v>
      </c>
      <c r="S459" s="4">
        <v>1</v>
      </c>
      <c r="T459" s="4">
        <v>1</v>
      </c>
      <c r="U459" s="4" t="b">
        <f t="shared" si="28"/>
        <v>1</v>
      </c>
      <c r="V459" s="4" t="b">
        <f t="shared" si="29"/>
        <v>1</v>
      </c>
      <c r="W459" s="4" t="b">
        <f t="shared" si="31"/>
        <v>1</v>
      </c>
      <c r="X459" s="4">
        <v>1</v>
      </c>
      <c r="BL459" s="4">
        <v>1</v>
      </c>
      <c r="BP459" s="4">
        <v>1</v>
      </c>
      <c r="CH459" s="4">
        <v>1</v>
      </c>
      <c r="CJ459" s="4">
        <v>1</v>
      </c>
      <c r="CK459" s="4">
        <v>3</v>
      </c>
      <c r="CL459" s="4">
        <v>1</v>
      </c>
      <c r="CN459" s="4">
        <v>10</v>
      </c>
      <c r="CO459" s="4">
        <v>1</v>
      </c>
      <c r="CP459" s="4">
        <v>1</v>
      </c>
      <c r="CQ459" s="4">
        <v>3</v>
      </c>
      <c r="CT459" s="4">
        <v>1</v>
      </c>
      <c r="DV459" s="4">
        <v>1</v>
      </c>
    </row>
    <row r="460" spans="1:132" x14ac:dyDescent="0.2">
      <c r="A460" s="4">
        <f t="shared" si="30"/>
        <v>459</v>
      </c>
      <c r="B460" s="18">
        <v>42656</v>
      </c>
      <c r="C460" s="19" t="s">
        <v>425</v>
      </c>
      <c r="D460" s="19" t="s">
        <v>459</v>
      </c>
      <c r="E460" s="19" t="s">
        <v>461</v>
      </c>
      <c r="F460" s="4" t="s">
        <v>1594</v>
      </c>
      <c r="G460" s="4" t="s">
        <v>467</v>
      </c>
      <c r="H460" s="4" t="s">
        <v>469</v>
      </c>
      <c r="I460" s="4">
        <v>51</v>
      </c>
      <c r="J460" s="4" t="s">
        <v>578</v>
      </c>
      <c r="K460" s="4" t="s">
        <v>359</v>
      </c>
      <c r="L460" s="4">
        <v>0</v>
      </c>
      <c r="N460" s="3" t="s">
        <v>470</v>
      </c>
      <c r="P460" s="4" t="s">
        <v>472</v>
      </c>
      <c r="Q460" s="4">
        <v>2</v>
      </c>
      <c r="R460" s="11" t="s">
        <v>477</v>
      </c>
      <c r="S460" s="4">
        <v>1</v>
      </c>
      <c r="T460" s="4">
        <v>1</v>
      </c>
      <c r="U460" s="4" t="b">
        <f t="shared" si="28"/>
        <v>1</v>
      </c>
      <c r="V460" s="4" t="b">
        <f t="shared" si="29"/>
        <v>1</v>
      </c>
      <c r="W460" s="4" t="b">
        <f t="shared" si="31"/>
        <v>1</v>
      </c>
      <c r="AF460" s="4">
        <v>1</v>
      </c>
      <c r="CB460" s="4">
        <v>1</v>
      </c>
      <c r="CH460" s="4">
        <v>1</v>
      </c>
      <c r="CJ460" s="4">
        <v>1</v>
      </c>
      <c r="CK460" s="4">
        <v>1</v>
      </c>
      <c r="CL460" s="4">
        <v>1</v>
      </c>
      <c r="CN460" s="4">
        <v>10</v>
      </c>
      <c r="CO460" s="4">
        <v>1</v>
      </c>
      <c r="CP460" s="4">
        <v>1</v>
      </c>
      <c r="CQ460" s="4">
        <v>1</v>
      </c>
    </row>
    <row r="461" spans="1:132" x14ac:dyDescent="0.2">
      <c r="A461" s="4">
        <f t="shared" si="30"/>
        <v>460</v>
      </c>
      <c r="B461" s="18">
        <v>42656</v>
      </c>
      <c r="C461" s="19" t="s">
        <v>425</v>
      </c>
      <c r="D461" s="19" t="s">
        <v>459</v>
      </c>
      <c r="E461" s="19" t="s">
        <v>461</v>
      </c>
      <c r="F461" s="4" t="s">
        <v>1594</v>
      </c>
      <c r="G461" s="4" t="s">
        <v>467</v>
      </c>
      <c r="H461" s="4" t="s">
        <v>468</v>
      </c>
      <c r="I461" s="4">
        <v>56</v>
      </c>
      <c r="J461" s="4" t="s">
        <v>943</v>
      </c>
      <c r="K461" s="4" t="s">
        <v>351</v>
      </c>
      <c r="L461" s="4">
        <v>0</v>
      </c>
      <c r="M461" s="4" t="s">
        <v>1361</v>
      </c>
      <c r="N461" s="3" t="s">
        <v>470</v>
      </c>
      <c r="P461" s="4" t="s">
        <v>472</v>
      </c>
      <c r="Q461" s="4">
        <v>2</v>
      </c>
      <c r="R461" s="11" t="s">
        <v>477</v>
      </c>
      <c r="S461" s="4">
        <v>1</v>
      </c>
      <c r="T461" s="4">
        <v>1</v>
      </c>
      <c r="U461" s="4" t="b">
        <f t="shared" si="28"/>
        <v>1</v>
      </c>
      <c r="V461" s="4" t="b">
        <f t="shared" si="29"/>
        <v>1</v>
      </c>
      <c r="W461" s="4" t="b">
        <f t="shared" si="31"/>
        <v>1</v>
      </c>
      <c r="AF461" s="4">
        <v>1</v>
      </c>
      <c r="CB461" s="4">
        <v>1</v>
      </c>
      <c r="CH461" s="4">
        <v>1</v>
      </c>
      <c r="CJ461" s="4">
        <v>1</v>
      </c>
      <c r="CK461" s="4">
        <v>3</v>
      </c>
      <c r="CL461" s="4">
        <v>1</v>
      </c>
      <c r="CN461" s="4">
        <v>7</v>
      </c>
      <c r="CO461" s="4">
        <v>1</v>
      </c>
      <c r="CP461" s="4">
        <v>1</v>
      </c>
      <c r="CQ461" s="4">
        <v>1</v>
      </c>
    </row>
    <row r="462" spans="1:132" x14ac:dyDescent="0.2">
      <c r="A462" s="4">
        <f t="shared" si="30"/>
        <v>461</v>
      </c>
      <c r="B462" s="18">
        <v>42656</v>
      </c>
      <c r="C462" s="19" t="s">
        <v>425</v>
      </c>
      <c r="D462" s="19" t="s">
        <v>459</v>
      </c>
      <c r="E462" s="19" t="s">
        <v>461</v>
      </c>
      <c r="F462" s="4" t="s">
        <v>1594</v>
      </c>
      <c r="G462" s="4" t="s">
        <v>467</v>
      </c>
      <c r="H462" s="4" t="s">
        <v>469</v>
      </c>
      <c r="I462" s="4">
        <v>41</v>
      </c>
      <c r="J462" s="4" t="s">
        <v>944</v>
      </c>
      <c r="K462" s="4" t="s">
        <v>109</v>
      </c>
      <c r="L462" s="4">
        <v>0</v>
      </c>
      <c r="M462" s="4" t="s">
        <v>1362</v>
      </c>
      <c r="N462" s="3" t="s">
        <v>471</v>
      </c>
      <c r="O462" s="3">
        <v>24</v>
      </c>
      <c r="P462" s="4" t="s">
        <v>472</v>
      </c>
      <c r="Q462" s="4">
        <v>6</v>
      </c>
      <c r="S462" s="4">
        <v>2</v>
      </c>
      <c r="T462" s="4">
        <v>1</v>
      </c>
      <c r="U462" s="4" t="b">
        <f t="shared" si="28"/>
        <v>1</v>
      </c>
      <c r="V462" s="4" t="b">
        <f t="shared" si="29"/>
        <v>1</v>
      </c>
      <c r="W462" s="4" t="b">
        <f t="shared" si="31"/>
        <v>0</v>
      </c>
      <c r="AU462" s="4">
        <v>1</v>
      </c>
      <c r="BV462" s="4">
        <v>1</v>
      </c>
      <c r="CH462" s="4">
        <v>1</v>
      </c>
      <c r="CJ462" s="4">
        <v>1</v>
      </c>
      <c r="CK462" s="4">
        <v>1</v>
      </c>
      <c r="CL462" s="4">
        <v>1</v>
      </c>
      <c r="CN462" s="4">
        <v>5</v>
      </c>
      <c r="CO462" s="4">
        <v>1</v>
      </c>
      <c r="CP462" s="4">
        <v>1</v>
      </c>
      <c r="CQ462" s="4">
        <v>1</v>
      </c>
    </row>
    <row r="463" spans="1:132" x14ac:dyDescent="0.2">
      <c r="A463" s="4">
        <f t="shared" si="30"/>
        <v>462</v>
      </c>
      <c r="B463" s="18">
        <v>42656</v>
      </c>
      <c r="C463" s="19" t="s">
        <v>425</v>
      </c>
      <c r="D463" s="19" t="s">
        <v>459</v>
      </c>
      <c r="E463" s="19" t="s">
        <v>461</v>
      </c>
      <c r="F463" s="4" t="s">
        <v>1594</v>
      </c>
      <c r="G463" s="4" t="s">
        <v>467</v>
      </c>
      <c r="H463" s="4" t="s">
        <v>468</v>
      </c>
      <c r="I463" s="4">
        <v>46</v>
      </c>
      <c r="J463" s="4" t="s">
        <v>945</v>
      </c>
      <c r="K463" s="4" t="s">
        <v>1575</v>
      </c>
      <c r="L463" s="4">
        <v>0</v>
      </c>
      <c r="N463" s="3" t="s">
        <v>471</v>
      </c>
      <c r="O463" s="3">
        <v>24</v>
      </c>
      <c r="P463" s="4" t="s">
        <v>472</v>
      </c>
      <c r="Q463" s="4">
        <v>3</v>
      </c>
      <c r="S463" s="4">
        <v>2</v>
      </c>
      <c r="T463" s="4">
        <v>1</v>
      </c>
      <c r="U463" s="4" t="b">
        <f t="shared" si="28"/>
        <v>1</v>
      </c>
      <c r="V463" s="4" t="b">
        <f t="shared" si="29"/>
        <v>1</v>
      </c>
      <c r="W463" s="4" t="b">
        <f t="shared" si="31"/>
        <v>1</v>
      </c>
      <c r="AE463" s="4">
        <v>1</v>
      </c>
      <c r="AQ463" s="4">
        <v>1</v>
      </c>
      <c r="AS463" s="4">
        <v>1</v>
      </c>
      <c r="BV463" s="4">
        <v>1</v>
      </c>
      <c r="CH463" s="4">
        <v>1</v>
      </c>
      <c r="CJ463" s="4">
        <v>1</v>
      </c>
      <c r="CK463" s="4">
        <v>1</v>
      </c>
      <c r="CL463" s="4">
        <v>1</v>
      </c>
      <c r="CN463" s="4">
        <v>14</v>
      </c>
      <c r="CO463" s="4">
        <v>1</v>
      </c>
      <c r="CP463" s="4">
        <v>1</v>
      </c>
      <c r="CQ463" s="4">
        <v>1</v>
      </c>
    </row>
    <row r="464" spans="1:132" x14ac:dyDescent="0.2">
      <c r="A464" s="4">
        <f t="shared" si="30"/>
        <v>463</v>
      </c>
      <c r="B464" s="18">
        <v>42654</v>
      </c>
      <c r="C464" s="19" t="s">
        <v>432</v>
      </c>
      <c r="D464" s="19" t="s">
        <v>459</v>
      </c>
      <c r="E464" s="19" t="s">
        <v>461</v>
      </c>
      <c r="F464" s="4" t="s">
        <v>1592</v>
      </c>
      <c r="G464" s="4" t="s">
        <v>480</v>
      </c>
      <c r="H464" s="4" t="s">
        <v>468</v>
      </c>
      <c r="I464" s="4">
        <v>66</v>
      </c>
      <c r="J464" s="4" t="s">
        <v>946</v>
      </c>
      <c r="K464" s="4" t="s">
        <v>299</v>
      </c>
      <c r="L464" s="4">
        <v>0</v>
      </c>
      <c r="M464" s="4" t="s">
        <v>1363</v>
      </c>
      <c r="N464" s="3" t="s">
        <v>470</v>
      </c>
      <c r="P464" s="4" t="s">
        <v>473</v>
      </c>
      <c r="Q464" s="3" t="s">
        <v>1575</v>
      </c>
      <c r="R464" s="4" t="s">
        <v>489</v>
      </c>
      <c r="S464" s="4">
        <v>1</v>
      </c>
      <c r="T464" s="4">
        <v>1</v>
      </c>
      <c r="U464" s="4" t="b">
        <f t="shared" si="28"/>
        <v>1</v>
      </c>
      <c r="V464" s="4" t="b">
        <f t="shared" si="29"/>
        <v>1</v>
      </c>
      <c r="W464" s="4" t="b">
        <f t="shared" si="31"/>
        <v>1</v>
      </c>
      <c r="AH464" s="4">
        <v>1</v>
      </c>
      <c r="AQ464" s="4">
        <v>1</v>
      </c>
      <c r="AS464" s="4">
        <v>1</v>
      </c>
      <c r="BK464" s="4">
        <v>1</v>
      </c>
      <c r="BP464" s="4">
        <v>1</v>
      </c>
      <c r="CB464" s="4">
        <v>1</v>
      </c>
      <c r="CH464" s="4">
        <v>1</v>
      </c>
      <c r="CJ464" s="4">
        <v>1</v>
      </c>
      <c r="CK464" s="4">
        <v>1</v>
      </c>
      <c r="CL464" s="4">
        <v>1</v>
      </c>
      <c r="CN464" s="4">
        <v>9</v>
      </c>
      <c r="CO464" s="4">
        <v>1</v>
      </c>
      <c r="CP464" s="4">
        <v>1</v>
      </c>
      <c r="CQ464" s="4">
        <v>1</v>
      </c>
      <c r="DT464" s="4">
        <v>1</v>
      </c>
      <c r="DV464" s="4">
        <v>1</v>
      </c>
    </row>
    <row r="465" spans="1:132" x14ac:dyDescent="0.2">
      <c r="A465" s="4">
        <f t="shared" si="30"/>
        <v>464</v>
      </c>
      <c r="B465" s="18">
        <v>42654</v>
      </c>
      <c r="C465" s="19" t="s">
        <v>432</v>
      </c>
      <c r="D465" s="19" t="s">
        <v>459</v>
      </c>
      <c r="E465" s="19" t="s">
        <v>461</v>
      </c>
      <c r="F465" s="4" t="s">
        <v>1592</v>
      </c>
      <c r="G465" s="4" t="s">
        <v>480</v>
      </c>
      <c r="H465" s="4" t="s">
        <v>469</v>
      </c>
      <c r="I465" s="4">
        <v>56</v>
      </c>
      <c r="J465" s="4" t="s">
        <v>947</v>
      </c>
      <c r="K465" s="4" t="s">
        <v>300</v>
      </c>
      <c r="L465" s="4">
        <v>1</v>
      </c>
      <c r="M465" s="4" t="s">
        <v>1364</v>
      </c>
      <c r="N465" s="3" t="s">
        <v>471</v>
      </c>
      <c r="P465" s="4" t="s">
        <v>472</v>
      </c>
      <c r="Q465" s="4">
        <v>1</v>
      </c>
      <c r="S465" s="4">
        <v>2</v>
      </c>
      <c r="T465" s="4">
        <v>1</v>
      </c>
      <c r="U465" s="4" t="b">
        <f t="shared" si="28"/>
        <v>1</v>
      </c>
      <c r="V465" s="4" t="b">
        <f t="shared" si="29"/>
        <v>1</v>
      </c>
      <c r="W465" s="4" t="b">
        <f t="shared" si="31"/>
        <v>1</v>
      </c>
      <c r="AF465" s="4">
        <v>1</v>
      </c>
      <c r="AM465" s="4">
        <v>1</v>
      </c>
      <c r="AQ465" s="4">
        <v>1</v>
      </c>
      <c r="AS465" s="4">
        <v>1</v>
      </c>
      <c r="AV465" s="4">
        <v>1</v>
      </c>
      <c r="BL465" s="4">
        <v>1</v>
      </c>
      <c r="BO465" s="4">
        <v>1</v>
      </c>
      <c r="BV465" s="4">
        <v>1</v>
      </c>
      <c r="CH465" s="4">
        <v>1</v>
      </c>
      <c r="CJ465" s="4">
        <v>1</v>
      </c>
      <c r="CK465" s="4">
        <v>1</v>
      </c>
      <c r="CL465" s="4">
        <v>1</v>
      </c>
      <c r="CN465" s="4">
        <v>5</v>
      </c>
      <c r="CO465" s="4">
        <v>1</v>
      </c>
      <c r="CP465" s="4">
        <v>1</v>
      </c>
      <c r="CQ465" s="4">
        <v>1</v>
      </c>
      <c r="DT465" s="4">
        <v>1</v>
      </c>
      <c r="DV465" s="4">
        <v>1</v>
      </c>
      <c r="EB465" s="4">
        <v>1</v>
      </c>
    </row>
    <row r="466" spans="1:132" x14ac:dyDescent="0.2">
      <c r="A466" s="4">
        <f t="shared" si="30"/>
        <v>465</v>
      </c>
      <c r="B466" s="18">
        <v>42654</v>
      </c>
      <c r="C466" s="19" t="s">
        <v>432</v>
      </c>
      <c r="D466" s="19" t="s">
        <v>459</v>
      </c>
      <c r="E466" s="19" t="s">
        <v>461</v>
      </c>
      <c r="F466" s="4" t="s">
        <v>1592</v>
      </c>
      <c r="G466" s="4" t="s">
        <v>480</v>
      </c>
      <c r="H466" s="4" t="s">
        <v>469</v>
      </c>
      <c r="I466" s="4">
        <v>56</v>
      </c>
      <c r="J466" s="4" t="s">
        <v>948</v>
      </c>
      <c r="K466" s="4" t="s">
        <v>1575</v>
      </c>
      <c r="L466" s="4">
        <v>0</v>
      </c>
      <c r="M466" s="4" t="s">
        <v>1365</v>
      </c>
      <c r="N466" s="3" t="s">
        <v>470</v>
      </c>
      <c r="P466" s="4" t="s">
        <v>472</v>
      </c>
      <c r="Q466" s="3" t="s">
        <v>1575</v>
      </c>
      <c r="R466" s="4" t="s">
        <v>489</v>
      </c>
      <c r="S466" s="4">
        <v>1</v>
      </c>
      <c r="T466" s="4">
        <v>1</v>
      </c>
      <c r="U466" s="4" t="b">
        <f t="shared" si="28"/>
        <v>1</v>
      </c>
      <c r="V466" s="4" t="b">
        <f t="shared" si="29"/>
        <v>1</v>
      </c>
      <c r="W466" s="4" t="b">
        <f t="shared" si="31"/>
        <v>1</v>
      </c>
      <c r="AE466" s="4">
        <v>1</v>
      </c>
      <c r="AF466" s="4">
        <v>1</v>
      </c>
      <c r="AQ466" s="4">
        <v>1</v>
      </c>
      <c r="AS466" s="4">
        <v>1</v>
      </c>
      <c r="AU466" s="4">
        <v>1</v>
      </c>
      <c r="BL466" s="4">
        <v>1</v>
      </c>
      <c r="BP466" s="4">
        <v>1</v>
      </c>
      <c r="BV466" s="4">
        <v>1</v>
      </c>
      <c r="CH466" s="4">
        <v>1</v>
      </c>
      <c r="CJ466" s="4">
        <v>1</v>
      </c>
      <c r="CK466" s="4">
        <v>1</v>
      </c>
      <c r="CL466" s="4">
        <v>1</v>
      </c>
      <c r="CN466" s="4">
        <v>14</v>
      </c>
      <c r="CO466" s="4">
        <v>1</v>
      </c>
      <c r="CP466" s="4">
        <v>1</v>
      </c>
      <c r="CQ466" s="4">
        <v>1</v>
      </c>
      <c r="DT466" s="4">
        <v>1</v>
      </c>
      <c r="DV466" s="4">
        <v>1</v>
      </c>
    </row>
    <row r="467" spans="1:132" x14ac:dyDescent="0.2">
      <c r="A467" s="4">
        <f t="shared" si="30"/>
        <v>466</v>
      </c>
      <c r="B467" s="18">
        <v>42654</v>
      </c>
      <c r="C467" s="19" t="s">
        <v>432</v>
      </c>
      <c r="D467" s="19" t="s">
        <v>459</v>
      </c>
      <c r="E467" s="19" t="s">
        <v>461</v>
      </c>
      <c r="F467" s="4" t="s">
        <v>1592</v>
      </c>
      <c r="G467" s="4" t="s">
        <v>480</v>
      </c>
      <c r="H467" s="4" t="s">
        <v>468</v>
      </c>
      <c r="I467" s="4">
        <v>56</v>
      </c>
      <c r="J467" s="4" t="s">
        <v>949</v>
      </c>
      <c r="K467" s="4" t="s">
        <v>301</v>
      </c>
      <c r="L467" s="4">
        <v>1</v>
      </c>
      <c r="M467" s="4" t="s">
        <v>1366</v>
      </c>
      <c r="N467" s="3" t="s">
        <v>470</v>
      </c>
      <c r="P467" s="4" t="s">
        <v>472</v>
      </c>
      <c r="Q467" s="4">
        <v>1</v>
      </c>
      <c r="S467" s="4">
        <v>1</v>
      </c>
      <c r="T467" s="4">
        <v>1</v>
      </c>
      <c r="U467" s="4" t="b">
        <f t="shared" si="28"/>
        <v>1</v>
      </c>
      <c r="V467" s="4" t="b">
        <f t="shared" si="29"/>
        <v>1</v>
      </c>
      <c r="W467" s="4" t="b">
        <f t="shared" si="31"/>
        <v>1</v>
      </c>
      <c r="AC467" s="4">
        <v>1</v>
      </c>
      <c r="AH467" s="4">
        <v>1</v>
      </c>
      <c r="AQ467" s="4">
        <v>1</v>
      </c>
      <c r="AS467" s="4">
        <v>1</v>
      </c>
      <c r="AU467" s="4">
        <v>1</v>
      </c>
      <c r="BK467" s="4">
        <v>1</v>
      </c>
      <c r="BP467" s="4">
        <v>1</v>
      </c>
      <c r="CB467" s="4">
        <v>1</v>
      </c>
      <c r="CH467" s="4">
        <v>1</v>
      </c>
      <c r="CJ467" s="4">
        <v>1</v>
      </c>
      <c r="CK467" s="4">
        <v>1</v>
      </c>
      <c r="CL467" s="4">
        <v>1</v>
      </c>
      <c r="CN467" s="4">
        <v>4</v>
      </c>
      <c r="CO467" s="4">
        <v>1</v>
      </c>
      <c r="CP467" s="4">
        <v>1</v>
      </c>
      <c r="CQ467" s="4">
        <v>1</v>
      </c>
      <c r="DT467" s="4">
        <v>1</v>
      </c>
      <c r="DV467" s="4">
        <v>1</v>
      </c>
      <c r="EA467" s="4">
        <v>1</v>
      </c>
    </row>
    <row r="468" spans="1:132" x14ac:dyDescent="0.2">
      <c r="A468" s="4">
        <f t="shared" si="30"/>
        <v>467</v>
      </c>
      <c r="B468" s="18">
        <v>42654</v>
      </c>
      <c r="C468" s="19" t="s">
        <v>432</v>
      </c>
      <c r="D468" s="19" t="s">
        <v>459</v>
      </c>
      <c r="E468" s="19" t="s">
        <v>461</v>
      </c>
      <c r="F468" s="4" t="s">
        <v>1592</v>
      </c>
      <c r="G468" s="4" t="s">
        <v>480</v>
      </c>
      <c r="H468" s="4" t="s">
        <v>468</v>
      </c>
      <c r="I468" s="4">
        <v>76</v>
      </c>
      <c r="J468" s="4" t="s">
        <v>950</v>
      </c>
      <c r="K468" s="4" t="s">
        <v>301</v>
      </c>
      <c r="L468" s="4">
        <v>1</v>
      </c>
      <c r="M468" s="4" t="s">
        <v>1367</v>
      </c>
      <c r="N468" s="3" t="s">
        <v>470</v>
      </c>
      <c r="P468" s="4" t="s">
        <v>473</v>
      </c>
      <c r="Q468" s="4">
        <v>1</v>
      </c>
      <c r="S468" s="4">
        <v>2</v>
      </c>
      <c r="T468" s="4">
        <v>4</v>
      </c>
      <c r="U468" s="4" t="b">
        <f t="shared" si="28"/>
        <v>1</v>
      </c>
      <c r="V468" s="4" t="b">
        <f t="shared" si="29"/>
        <v>1</v>
      </c>
      <c r="W468" s="4" t="b">
        <f t="shared" si="31"/>
        <v>1</v>
      </c>
      <c r="AQ468" s="4">
        <v>1</v>
      </c>
      <c r="AT468" s="4">
        <v>1</v>
      </c>
      <c r="AU468" s="4">
        <v>1</v>
      </c>
      <c r="BL468" s="4">
        <v>1</v>
      </c>
      <c r="CG468" s="4">
        <v>1</v>
      </c>
      <c r="CH468" s="4">
        <v>1</v>
      </c>
      <c r="CJ468" s="4">
        <v>3</v>
      </c>
      <c r="CK468" s="4">
        <v>3</v>
      </c>
      <c r="CL468" s="4">
        <v>1</v>
      </c>
      <c r="CN468" s="4">
        <v>10</v>
      </c>
      <c r="CO468" s="4">
        <v>1</v>
      </c>
      <c r="CP468" s="4">
        <v>1</v>
      </c>
      <c r="CQ468" s="4">
        <v>2</v>
      </c>
      <c r="DV468" s="4">
        <v>1</v>
      </c>
      <c r="DY468" s="4">
        <v>1</v>
      </c>
    </row>
    <row r="469" spans="1:132" x14ac:dyDescent="0.2">
      <c r="A469" s="4">
        <f t="shared" si="30"/>
        <v>468</v>
      </c>
      <c r="B469" s="18">
        <v>42655</v>
      </c>
      <c r="C469" s="19" t="s">
        <v>432</v>
      </c>
      <c r="D469" s="19" t="s">
        <v>459</v>
      </c>
      <c r="E469" s="19" t="s">
        <v>461</v>
      </c>
      <c r="F469" s="4" t="s">
        <v>1592</v>
      </c>
      <c r="G469" s="4" t="s">
        <v>480</v>
      </c>
      <c r="H469" s="4" t="s">
        <v>469</v>
      </c>
      <c r="I469" s="4">
        <v>31</v>
      </c>
      <c r="J469" s="4" t="s">
        <v>951</v>
      </c>
      <c r="K469" s="4" t="s">
        <v>93</v>
      </c>
      <c r="L469" s="4">
        <v>1</v>
      </c>
      <c r="M469" s="4" t="s">
        <v>1368</v>
      </c>
      <c r="N469" s="3" t="s">
        <v>471</v>
      </c>
      <c r="P469" s="4" t="s">
        <v>472</v>
      </c>
      <c r="Q469" s="4">
        <v>1</v>
      </c>
      <c r="S469" s="4">
        <v>1</v>
      </c>
      <c r="T469" s="4">
        <v>1</v>
      </c>
      <c r="U469" s="4" t="b">
        <f t="shared" si="28"/>
        <v>1</v>
      </c>
      <c r="V469" s="4" t="b">
        <f t="shared" si="29"/>
        <v>1</v>
      </c>
      <c r="W469" s="4" t="b">
        <f t="shared" si="31"/>
        <v>1</v>
      </c>
      <c r="AH469" s="4">
        <v>1</v>
      </c>
      <c r="AQ469" s="4">
        <v>1</v>
      </c>
      <c r="AS469" s="4">
        <v>1</v>
      </c>
      <c r="AU469" s="4">
        <v>1</v>
      </c>
      <c r="BK469" s="4">
        <v>1</v>
      </c>
      <c r="BT469" s="4">
        <v>1</v>
      </c>
      <c r="BV469" s="4">
        <v>1</v>
      </c>
      <c r="CH469" s="4">
        <v>1</v>
      </c>
      <c r="CJ469" s="4">
        <v>1</v>
      </c>
      <c r="CK469" s="4">
        <v>1</v>
      </c>
      <c r="CL469" s="4">
        <v>1</v>
      </c>
      <c r="CN469" s="4">
        <v>13</v>
      </c>
      <c r="CO469" s="4">
        <v>1</v>
      </c>
      <c r="CP469" s="4">
        <v>1</v>
      </c>
      <c r="CQ469" s="4">
        <v>1</v>
      </c>
      <c r="DT469" s="4">
        <v>1</v>
      </c>
      <c r="DV469" s="4">
        <v>1</v>
      </c>
      <c r="DY469" s="4">
        <v>1</v>
      </c>
    </row>
    <row r="470" spans="1:132" x14ac:dyDescent="0.2">
      <c r="A470" s="4">
        <f t="shared" si="30"/>
        <v>469</v>
      </c>
      <c r="B470" s="18">
        <v>42655</v>
      </c>
      <c r="C470" s="19" t="s">
        <v>432</v>
      </c>
      <c r="D470" s="19" t="s">
        <v>459</v>
      </c>
      <c r="E470" s="19" t="s">
        <v>461</v>
      </c>
      <c r="F470" s="4" t="s">
        <v>1592</v>
      </c>
      <c r="G470" s="4" t="s">
        <v>480</v>
      </c>
      <c r="H470" s="4" t="s">
        <v>468</v>
      </c>
      <c r="I470" s="4">
        <v>31</v>
      </c>
      <c r="J470" s="4" t="s">
        <v>952</v>
      </c>
      <c r="K470" s="4" t="s">
        <v>302</v>
      </c>
      <c r="L470" s="4">
        <v>0</v>
      </c>
      <c r="M470" s="4" t="s">
        <v>577</v>
      </c>
      <c r="N470" s="3" t="s">
        <v>470</v>
      </c>
      <c r="P470" s="4" t="s">
        <v>472</v>
      </c>
      <c r="Q470" s="3" t="s">
        <v>1575</v>
      </c>
      <c r="R470" s="4" t="s">
        <v>489</v>
      </c>
      <c r="S470" s="4">
        <v>2</v>
      </c>
      <c r="T470" s="4">
        <v>1</v>
      </c>
      <c r="U470" s="4" t="b">
        <f t="shared" si="28"/>
        <v>1</v>
      </c>
      <c r="V470" s="4" t="b">
        <f t="shared" si="29"/>
        <v>1</v>
      </c>
      <c r="W470" s="4" t="b">
        <f t="shared" si="31"/>
        <v>1</v>
      </c>
      <c r="X470" s="4">
        <v>1</v>
      </c>
      <c r="AQ470" s="4">
        <v>1</v>
      </c>
      <c r="AT470" s="4">
        <v>1</v>
      </c>
      <c r="AU470" s="4">
        <v>1</v>
      </c>
      <c r="BV470" s="4">
        <v>1</v>
      </c>
      <c r="CH470" s="4">
        <v>1</v>
      </c>
      <c r="CJ470" s="4">
        <v>1</v>
      </c>
      <c r="CK470" s="4">
        <v>1</v>
      </c>
      <c r="CL470" s="4">
        <v>1</v>
      </c>
      <c r="CN470" s="4">
        <v>13</v>
      </c>
      <c r="CO470" s="4">
        <v>1</v>
      </c>
      <c r="CP470" s="4">
        <v>1</v>
      </c>
      <c r="CQ470" s="4">
        <v>1</v>
      </c>
      <c r="DT470" s="4">
        <v>1</v>
      </c>
      <c r="DV470" s="4">
        <v>1</v>
      </c>
      <c r="DW470" s="4">
        <v>1</v>
      </c>
    </row>
    <row r="471" spans="1:132" x14ac:dyDescent="0.2">
      <c r="A471" s="4">
        <f t="shared" si="30"/>
        <v>470</v>
      </c>
      <c r="B471" s="18">
        <v>42655</v>
      </c>
      <c r="C471" s="19" t="s">
        <v>432</v>
      </c>
      <c r="D471" s="19" t="s">
        <v>459</v>
      </c>
      <c r="E471" s="19" t="s">
        <v>461</v>
      </c>
      <c r="F471" s="4" t="s">
        <v>1592</v>
      </c>
      <c r="G471" s="4" t="s">
        <v>480</v>
      </c>
      <c r="H471" s="4" t="s">
        <v>468</v>
      </c>
      <c r="I471" s="4">
        <v>46</v>
      </c>
      <c r="J471" s="4" t="s">
        <v>953</v>
      </c>
      <c r="K471" s="4" t="s">
        <v>303</v>
      </c>
      <c r="L471" s="4">
        <v>1</v>
      </c>
      <c r="N471" s="3" t="s">
        <v>471</v>
      </c>
      <c r="P471" s="4" t="s">
        <v>472</v>
      </c>
      <c r="Q471" s="3" t="s">
        <v>1575</v>
      </c>
      <c r="R471" s="11" t="s">
        <v>477</v>
      </c>
      <c r="S471" s="4">
        <v>2</v>
      </c>
      <c r="T471" s="4">
        <v>1</v>
      </c>
      <c r="U471" s="4" t="b">
        <f t="shared" si="28"/>
        <v>1</v>
      </c>
      <c r="V471" s="4" t="b">
        <f t="shared" si="29"/>
        <v>1</v>
      </c>
      <c r="W471" s="4" t="b">
        <f t="shared" si="31"/>
        <v>1</v>
      </c>
      <c r="Z471" s="4">
        <v>1</v>
      </c>
      <c r="AD471" s="4">
        <v>1</v>
      </c>
      <c r="AQ471" s="4">
        <v>1</v>
      </c>
      <c r="AT471" s="4">
        <v>1</v>
      </c>
      <c r="AV471" s="4">
        <v>1</v>
      </c>
      <c r="BK471" s="4">
        <v>1</v>
      </c>
      <c r="BP471" s="4">
        <v>1</v>
      </c>
      <c r="BV471" s="4">
        <v>1</v>
      </c>
      <c r="CH471" s="4">
        <v>1</v>
      </c>
      <c r="CJ471" s="4">
        <v>1</v>
      </c>
      <c r="CK471" s="4">
        <v>1</v>
      </c>
      <c r="CL471" s="4">
        <v>1</v>
      </c>
      <c r="CN471" s="4">
        <v>10</v>
      </c>
      <c r="CO471" s="4">
        <v>1</v>
      </c>
      <c r="CP471" s="4">
        <v>1</v>
      </c>
      <c r="CQ471" s="4">
        <v>1</v>
      </c>
      <c r="DT471" s="4">
        <v>1</v>
      </c>
      <c r="DU471" s="4">
        <v>1</v>
      </c>
      <c r="DV471" s="4">
        <v>1</v>
      </c>
    </row>
    <row r="472" spans="1:132" x14ac:dyDescent="0.2">
      <c r="A472" s="4">
        <f t="shared" si="30"/>
        <v>471</v>
      </c>
      <c r="B472" s="18">
        <v>42655</v>
      </c>
      <c r="C472" s="19" t="s">
        <v>432</v>
      </c>
      <c r="D472" s="19" t="s">
        <v>459</v>
      </c>
      <c r="E472" s="19" t="s">
        <v>461</v>
      </c>
      <c r="F472" s="4" t="s">
        <v>1592</v>
      </c>
      <c r="G472" s="4" t="s">
        <v>480</v>
      </c>
      <c r="H472" s="4" t="s">
        <v>469</v>
      </c>
      <c r="I472" s="4">
        <v>61</v>
      </c>
      <c r="J472" s="4" t="s">
        <v>954</v>
      </c>
      <c r="K472" s="4" t="s">
        <v>304</v>
      </c>
      <c r="L472" s="4">
        <v>1</v>
      </c>
      <c r="M472" s="4" t="s">
        <v>1369</v>
      </c>
      <c r="N472" s="3" t="s">
        <v>471</v>
      </c>
      <c r="P472" s="4" t="s">
        <v>472</v>
      </c>
      <c r="Q472" s="3" t="s">
        <v>1575</v>
      </c>
      <c r="R472" s="11" t="s">
        <v>477</v>
      </c>
      <c r="S472" s="4">
        <v>2</v>
      </c>
      <c r="T472" s="4">
        <v>1</v>
      </c>
      <c r="U472" s="4" t="b">
        <f t="shared" si="28"/>
        <v>1</v>
      </c>
      <c r="V472" s="4" t="b">
        <f t="shared" si="29"/>
        <v>1</v>
      </c>
      <c r="W472" s="4" t="b">
        <f t="shared" si="31"/>
        <v>1</v>
      </c>
      <c r="AD472" s="4">
        <v>1</v>
      </c>
      <c r="AQ472" s="4">
        <v>1</v>
      </c>
      <c r="AT472" s="4">
        <v>1</v>
      </c>
      <c r="AU472" s="4">
        <v>1</v>
      </c>
      <c r="BK472" s="4">
        <v>1</v>
      </c>
      <c r="BP472" s="4">
        <v>1</v>
      </c>
      <c r="BV472" s="4">
        <v>1</v>
      </c>
      <c r="CH472" s="4">
        <v>1</v>
      </c>
      <c r="CJ472" s="4">
        <v>1</v>
      </c>
      <c r="CK472" s="4">
        <v>1</v>
      </c>
      <c r="CL472" s="4">
        <v>1</v>
      </c>
      <c r="CN472" s="4">
        <v>9</v>
      </c>
      <c r="CO472" s="4">
        <v>1</v>
      </c>
      <c r="CP472" s="4">
        <v>1</v>
      </c>
      <c r="CQ472" s="4">
        <v>1</v>
      </c>
      <c r="DT472" s="4">
        <v>1</v>
      </c>
      <c r="DV472" s="4">
        <v>1</v>
      </c>
    </row>
    <row r="473" spans="1:132" x14ac:dyDescent="0.2">
      <c r="A473" s="4">
        <f t="shared" si="30"/>
        <v>472</v>
      </c>
      <c r="B473" s="18">
        <v>42655</v>
      </c>
      <c r="C473" s="19" t="s">
        <v>432</v>
      </c>
      <c r="D473" s="19" t="s">
        <v>459</v>
      </c>
      <c r="E473" s="19" t="s">
        <v>461</v>
      </c>
      <c r="F473" s="4" t="s">
        <v>1592</v>
      </c>
      <c r="G473" s="4" t="s">
        <v>480</v>
      </c>
      <c r="H473" s="4" t="s">
        <v>468</v>
      </c>
      <c r="I473" s="4">
        <v>51</v>
      </c>
      <c r="J473" s="4" t="s">
        <v>955</v>
      </c>
      <c r="K473" s="4" t="s">
        <v>305</v>
      </c>
      <c r="L473" s="4">
        <v>0</v>
      </c>
      <c r="M473" s="4" t="s">
        <v>1370</v>
      </c>
      <c r="N473" s="3" t="s">
        <v>471</v>
      </c>
      <c r="O473" s="3">
        <v>2</v>
      </c>
      <c r="P473" s="4" t="s">
        <v>472</v>
      </c>
      <c r="Q473" s="4">
        <v>3</v>
      </c>
      <c r="S473" s="4">
        <v>2</v>
      </c>
      <c r="T473" s="4">
        <v>1</v>
      </c>
      <c r="U473" s="4" t="b">
        <f t="shared" si="28"/>
        <v>1</v>
      </c>
      <c r="V473" s="4" t="b">
        <f t="shared" si="29"/>
        <v>1</v>
      </c>
      <c r="W473" s="4" t="b">
        <f t="shared" si="31"/>
        <v>1</v>
      </c>
      <c r="AE473" s="4">
        <v>1</v>
      </c>
      <c r="AQ473" s="4">
        <v>1</v>
      </c>
      <c r="AT473" s="4">
        <v>1</v>
      </c>
      <c r="AU473" s="4">
        <v>1</v>
      </c>
      <c r="BN473" s="4">
        <v>1</v>
      </c>
      <c r="BV473" s="4">
        <v>1</v>
      </c>
      <c r="CH473" s="4">
        <v>1</v>
      </c>
      <c r="CJ473" s="4">
        <v>1</v>
      </c>
      <c r="CK473" s="4">
        <v>1</v>
      </c>
      <c r="CL473" s="4">
        <v>1</v>
      </c>
      <c r="CM473" s="4">
        <v>1</v>
      </c>
      <c r="CN473" s="4">
        <v>2</v>
      </c>
      <c r="CO473" s="4">
        <v>1</v>
      </c>
      <c r="CP473" s="4">
        <v>1</v>
      </c>
      <c r="CQ473" s="4">
        <v>1</v>
      </c>
      <c r="DT473" s="4">
        <v>1</v>
      </c>
    </row>
    <row r="474" spans="1:132" x14ac:dyDescent="0.2">
      <c r="A474" s="4">
        <f t="shared" si="30"/>
        <v>473</v>
      </c>
      <c r="B474" s="18">
        <v>42654</v>
      </c>
      <c r="C474" s="19" t="s">
        <v>432</v>
      </c>
      <c r="D474" s="19" t="s">
        <v>459</v>
      </c>
      <c r="E474" s="19" t="s">
        <v>461</v>
      </c>
      <c r="F474" s="4" t="s">
        <v>1592</v>
      </c>
      <c r="G474" s="4" t="s">
        <v>480</v>
      </c>
      <c r="H474" s="4" t="s">
        <v>468</v>
      </c>
      <c r="I474" s="4">
        <v>46</v>
      </c>
      <c r="J474" s="4" t="s">
        <v>579</v>
      </c>
      <c r="K474" s="4" t="s">
        <v>306</v>
      </c>
      <c r="L474" s="4">
        <v>0</v>
      </c>
      <c r="M474" s="4" t="s">
        <v>1371</v>
      </c>
      <c r="N474" s="3" t="s">
        <v>471</v>
      </c>
      <c r="O474" s="3">
        <v>48</v>
      </c>
      <c r="P474" s="4" t="s">
        <v>472</v>
      </c>
      <c r="Q474" s="4">
        <v>1</v>
      </c>
      <c r="R474" s="11" t="s">
        <v>480</v>
      </c>
      <c r="S474" s="4">
        <v>1</v>
      </c>
      <c r="T474" s="4">
        <v>1</v>
      </c>
      <c r="U474" s="4" t="b">
        <f t="shared" si="28"/>
        <v>1</v>
      </c>
      <c r="V474" s="4" t="b">
        <f t="shared" si="29"/>
        <v>1</v>
      </c>
      <c r="W474" s="4" t="b">
        <f t="shared" si="31"/>
        <v>0</v>
      </c>
      <c r="AU474" s="4">
        <v>1</v>
      </c>
      <c r="BK474" s="4">
        <v>1</v>
      </c>
      <c r="BV474" s="4">
        <v>1</v>
      </c>
      <c r="CE474" s="4">
        <v>1</v>
      </c>
      <c r="CH474" s="4">
        <v>1</v>
      </c>
      <c r="CJ474" s="4">
        <v>1</v>
      </c>
      <c r="CK474" s="4">
        <v>1</v>
      </c>
      <c r="CL474" s="4">
        <v>1</v>
      </c>
      <c r="CN474" s="4">
        <v>5</v>
      </c>
      <c r="CQ474" s="4">
        <v>5</v>
      </c>
    </row>
    <row r="475" spans="1:132" x14ac:dyDescent="0.2">
      <c r="A475" s="4">
        <f t="shared" si="30"/>
        <v>474</v>
      </c>
      <c r="B475" s="18">
        <v>42654</v>
      </c>
      <c r="C475" s="19" t="s">
        <v>432</v>
      </c>
      <c r="D475" s="19" t="s">
        <v>459</v>
      </c>
      <c r="E475" s="19" t="s">
        <v>461</v>
      </c>
      <c r="F475" s="4" t="s">
        <v>1592</v>
      </c>
      <c r="G475" s="4" t="s">
        <v>480</v>
      </c>
      <c r="H475" s="4" t="s">
        <v>469</v>
      </c>
      <c r="I475" s="4">
        <v>56</v>
      </c>
      <c r="J475" s="4" t="s">
        <v>580</v>
      </c>
      <c r="K475" s="4" t="s">
        <v>307</v>
      </c>
      <c r="L475" s="4">
        <v>0</v>
      </c>
      <c r="M475" s="4" t="s">
        <v>1372</v>
      </c>
      <c r="N475" s="3" t="s">
        <v>471</v>
      </c>
      <c r="O475" s="3">
        <v>48</v>
      </c>
      <c r="P475" s="4" t="s">
        <v>472</v>
      </c>
      <c r="Q475" s="4">
        <v>2</v>
      </c>
      <c r="R475" s="11" t="s">
        <v>489</v>
      </c>
      <c r="S475" s="4">
        <v>1</v>
      </c>
      <c r="T475" s="4">
        <v>1</v>
      </c>
      <c r="U475" s="4" t="b">
        <f t="shared" si="28"/>
        <v>1</v>
      </c>
      <c r="V475" s="4" t="b">
        <f t="shared" si="29"/>
        <v>1</v>
      </c>
      <c r="W475" s="4" t="b">
        <f t="shared" si="31"/>
        <v>0</v>
      </c>
      <c r="AU475" s="4">
        <v>1</v>
      </c>
      <c r="BK475" s="4">
        <v>1</v>
      </c>
      <c r="BV475" s="4">
        <v>1</v>
      </c>
      <c r="CH475" s="4">
        <v>1</v>
      </c>
      <c r="CJ475" s="4">
        <v>1</v>
      </c>
      <c r="CK475" s="4">
        <v>1</v>
      </c>
      <c r="CL475" s="4">
        <v>1</v>
      </c>
      <c r="CN475" s="4">
        <v>13</v>
      </c>
      <c r="CQ475" s="4">
        <v>13</v>
      </c>
    </row>
    <row r="476" spans="1:132" x14ac:dyDescent="0.2">
      <c r="A476" s="4">
        <f t="shared" si="30"/>
        <v>475</v>
      </c>
      <c r="B476" s="18">
        <v>42654</v>
      </c>
      <c r="C476" s="19" t="s">
        <v>432</v>
      </c>
      <c r="D476" s="19" t="s">
        <v>459</v>
      </c>
      <c r="E476" s="19" t="s">
        <v>461</v>
      </c>
      <c r="F476" s="4" t="s">
        <v>1592</v>
      </c>
      <c r="G476" s="4" t="s">
        <v>480</v>
      </c>
      <c r="H476" s="4" t="s">
        <v>468</v>
      </c>
      <c r="I476" s="4">
        <v>21</v>
      </c>
      <c r="J476" s="4" t="s">
        <v>956</v>
      </c>
      <c r="K476" s="4" t="s">
        <v>308</v>
      </c>
      <c r="L476" s="4">
        <v>0</v>
      </c>
      <c r="M476" s="4" t="s">
        <v>1373</v>
      </c>
      <c r="N476" s="3" t="s">
        <v>471</v>
      </c>
      <c r="O476" s="3">
        <v>48</v>
      </c>
      <c r="P476" s="4" t="s">
        <v>472</v>
      </c>
      <c r="Q476" s="4">
        <v>4</v>
      </c>
      <c r="S476" s="4">
        <v>1</v>
      </c>
      <c r="T476" s="4">
        <v>1</v>
      </c>
      <c r="U476" s="4" t="b">
        <f t="shared" si="28"/>
        <v>1</v>
      </c>
      <c r="V476" s="4" t="b">
        <f t="shared" si="29"/>
        <v>1</v>
      </c>
      <c r="W476" s="4" t="b">
        <f t="shared" si="31"/>
        <v>0</v>
      </c>
      <c r="AU476" s="4">
        <v>1</v>
      </c>
      <c r="BK476" s="4">
        <v>1</v>
      </c>
      <c r="BV476" s="4">
        <v>1</v>
      </c>
      <c r="CH476" s="4">
        <v>1</v>
      </c>
      <c r="CJ476" s="4">
        <v>1</v>
      </c>
      <c r="CK476" s="4">
        <v>1</v>
      </c>
      <c r="CL476" s="4">
        <v>1</v>
      </c>
      <c r="CN476" s="4">
        <v>17</v>
      </c>
      <c r="CQ476" s="4">
        <v>17</v>
      </c>
    </row>
    <row r="477" spans="1:132" x14ac:dyDescent="0.2">
      <c r="A477" s="4">
        <f t="shared" si="30"/>
        <v>476</v>
      </c>
      <c r="B477" s="18">
        <v>42654</v>
      </c>
      <c r="C477" s="19" t="s">
        <v>432</v>
      </c>
      <c r="D477" s="19" t="s">
        <v>459</v>
      </c>
      <c r="E477" s="19" t="s">
        <v>461</v>
      </c>
      <c r="F477" s="4" t="s">
        <v>1592</v>
      </c>
      <c r="G477" s="4" t="s">
        <v>480</v>
      </c>
      <c r="H477" s="4" t="s">
        <v>468</v>
      </c>
      <c r="I477" s="4">
        <v>86</v>
      </c>
      <c r="J477" s="4" t="s">
        <v>957</v>
      </c>
      <c r="K477" s="4" t="s">
        <v>1575</v>
      </c>
      <c r="L477" s="4">
        <v>1</v>
      </c>
      <c r="M477" s="4" t="s">
        <v>1374</v>
      </c>
      <c r="N477" s="3" t="s">
        <v>471</v>
      </c>
      <c r="O477" s="3">
        <v>48</v>
      </c>
      <c r="P477" s="4" t="s">
        <v>472</v>
      </c>
      <c r="Q477" s="4">
        <v>1</v>
      </c>
      <c r="S477" s="4">
        <v>1</v>
      </c>
      <c r="T477" s="4">
        <v>1</v>
      </c>
      <c r="U477" s="4" t="b">
        <f t="shared" si="28"/>
        <v>1</v>
      </c>
      <c r="V477" s="4" t="b">
        <f t="shared" si="29"/>
        <v>1</v>
      </c>
      <c r="W477" s="4" t="b">
        <f t="shared" si="31"/>
        <v>1</v>
      </c>
      <c r="AM477" s="4">
        <v>1</v>
      </c>
      <c r="BK477" s="4">
        <v>1</v>
      </c>
      <c r="BV477" s="4">
        <v>1</v>
      </c>
      <c r="CH477" s="4">
        <v>1</v>
      </c>
      <c r="CJ477" s="4">
        <v>1</v>
      </c>
      <c r="CK477" s="4">
        <v>1</v>
      </c>
      <c r="CL477" s="4">
        <v>1</v>
      </c>
      <c r="CN477" s="4">
        <v>14</v>
      </c>
      <c r="CQ477" s="4">
        <v>14</v>
      </c>
    </row>
    <row r="478" spans="1:132" x14ac:dyDescent="0.2">
      <c r="A478" s="4">
        <f t="shared" si="30"/>
        <v>477</v>
      </c>
      <c r="B478" s="18">
        <v>42654</v>
      </c>
      <c r="C478" s="19" t="s">
        <v>432</v>
      </c>
      <c r="D478" s="19" t="s">
        <v>459</v>
      </c>
      <c r="E478" s="19" t="s">
        <v>461</v>
      </c>
      <c r="F478" s="4" t="s">
        <v>1592</v>
      </c>
      <c r="G478" s="4" t="s">
        <v>480</v>
      </c>
      <c r="H478" s="4" t="s">
        <v>469</v>
      </c>
      <c r="I478" s="4">
        <v>56</v>
      </c>
      <c r="J478" s="4" t="s">
        <v>1561</v>
      </c>
      <c r="K478" s="4" t="s">
        <v>1575</v>
      </c>
      <c r="L478" s="4">
        <v>1</v>
      </c>
      <c r="M478" s="4" t="s">
        <v>1375</v>
      </c>
      <c r="N478" s="3" t="s">
        <v>471</v>
      </c>
      <c r="O478" s="3">
        <v>48</v>
      </c>
      <c r="P478" s="4" t="s">
        <v>472</v>
      </c>
      <c r="Q478" s="4">
        <v>1</v>
      </c>
      <c r="S478" s="4">
        <v>1</v>
      </c>
      <c r="T478" s="4">
        <v>1</v>
      </c>
      <c r="U478" s="4" t="b">
        <f t="shared" si="28"/>
        <v>1</v>
      </c>
      <c r="V478" s="4" t="b">
        <f t="shared" si="29"/>
        <v>1</v>
      </c>
      <c r="W478" s="4" t="b">
        <f t="shared" si="31"/>
        <v>1</v>
      </c>
      <c r="AM478" s="4">
        <v>1</v>
      </c>
      <c r="BK478" s="4">
        <v>1</v>
      </c>
      <c r="BV478" s="4">
        <v>1</v>
      </c>
      <c r="CH478" s="4">
        <v>1</v>
      </c>
      <c r="CJ478" s="4">
        <v>1</v>
      </c>
      <c r="CK478" s="4">
        <v>1</v>
      </c>
      <c r="CL478" s="4">
        <v>1</v>
      </c>
      <c r="CN478" s="4">
        <v>9</v>
      </c>
      <c r="CQ478" s="4">
        <v>9</v>
      </c>
    </row>
    <row r="479" spans="1:132" x14ac:dyDescent="0.2">
      <c r="A479" s="4">
        <f t="shared" si="30"/>
        <v>478</v>
      </c>
      <c r="B479" s="18">
        <v>42654</v>
      </c>
      <c r="C479" s="19" t="s">
        <v>432</v>
      </c>
      <c r="D479" s="19" t="s">
        <v>459</v>
      </c>
      <c r="E479" s="19" t="s">
        <v>461</v>
      </c>
      <c r="F479" s="4" t="s">
        <v>1592</v>
      </c>
      <c r="G479" s="4" t="s">
        <v>480</v>
      </c>
      <c r="H479" s="4" t="s">
        <v>469</v>
      </c>
      <c r="I479" s="4">
        <v>56</v>
      </c>
      <c r="J479" s="4" t="s">
        <v>958</v>
      </c>
      <c r="K479" s="4" t="s">
        <v>1575</v>
      </c>
      <c r="L479" s="4">
        <v>1</v>
      </c>
      <c r="M479" s="4" t="s">
        <v>1376</v>
      </c>
      <c r="N479" s="3" t="s">
        <v>471</v>
      </c>
      <c r="O479" s="3">
        <v>48</v>
      </c>
      <c r="P479" s="4" t="s">
        <v>472</v>
      </c>
      <c r="Q479" s="4">
        <v>1</v>
      </c>
      <c r="S479" s="4">
        <v>2</v>
      </c>
      <c r="T479" s="4">
        <v>1</v>
      </c>
      <c r="U479" s="4" t="b">
        <f t="shared" si="28"/>
        <v>1</v>
      </c>
      <c r="V479" s="4" t="b">
        <f t="shared" si="29"/>
        <v>1</v>
      </c>
      <c r="W479" s="4" t="b">
        <f t="shared" si="31"/>
        <v>0</v>
      </c>
      <c r="AU479" s="4">
        <v>1</v>
      </c>
      <c r="BK479" s="4">
        <v>1</v>
      </c>
      <c r="BV479" s="4">
        <v>1</v>
      </c>
      <c r="CH479" s="4">
        <v>1</v>
      </c>
      <c r="CJ479" s="4">
        <v>1</v>
      </c>
      <c r="CK479" s="4">
        <v>1</v>
      </c>
      <c r="CL479" s="4">
        <v>1</v>
      </c>
      <c r="CN479" s="4">
        <v>11</v>
      </c>
      <c r="CQ479" s="4">
        <v>11</v>
      </c>
    </row>
    <row r="480" spans="1:132" x14ac:dyDescent="0.2">
      <c r="A480" s="4">
        <f t="shared" si="30"/>
        <v>479</v>
      </c>
      <c r="B480" s="18">
        <v>42654</v>
      </c>
      <c r="C480" s="19" t="s">
        <v>432</v>
      </c>
      <c r="D480" s="19" t="s">
        <v>459</v>
      </c>
      <c r="E480" s="19" t="s">
        <v>461</v>
      </c>
      <c r="F480" s="4" t="s">
        <v>1592</v>
      </c>
      <c r="G480" s="4" t="s">
        <v>480</v>
      </c>
      <c r="H480" s="4" t="s">
        <v>469</v>
      </c>
      <c r="I480" s="4">
        <v>56</v>
      </c>
      <c r="J480" s="4" t="s">
        <v>959</v>
      </c>
      <c r="K480" s="4" t="s">
        <v>1575</v>
      </c>
      <c r="L480" s="4">
        <v>0</v>
      </c>
      <c r="M480" s="4" t="s">
        <v>1377</v>
      </c>
      <c r="N480" s="3" t="s">
        <v>471</v>
      </c>
      <c r="O480" s="3">
        <v>48</v>
      </c>
      <c r="P480" s="4" t="s">
        <v>472</v>
      </c>
      <c r="Q480" s="4">
        <v>1</v>
      </c>
      <c r="S480" s="4">
        <v>2</v>
      </c>
      <c r="T480" s="4">
        <v>1</v>
      </c>
      <c r="U480" s="4" t="b">
        <f t="shared" si="28"/>
        <v>1</v>
      </c>
      <c r="V480" s="4" t="b">
        <f t="shared" si="29"/>
        <v>1</v>
      </c>
      <c r="W480" s="4" t="b">
        <f t="shared" si="31"/>
        <v>0</v>
      </c>
      <c r="AU480" s="4">
        <v>1</v>
      </c>
      <c r="BK480" s="4">
        <v>1</v>
      </c>
      <c r="BV480" s="4">
        <v>1</v>
      </c>
      <c r="CH480" s="4">
        <v>1</v>
      </c>
      <c r="CJ480" s="4">
        <v>1</v>
      </c>
      <c r="CK480" s="4">
        <v>1</v>
      </c>
      <c r="CL480" s="4">
        <v>1</v>
      </c>
      <c r="CN480" s="4">
        <v>13</v>
      </c>
      <c r="CQ480" s="4">
        <v>13</v>
      </c>
    </row>
    <row r="481" spans="1:135" x14ac:dyDescent="0.2">
      <c r="A481" s="4">
        <f t="shared" si="30"/>
        <v>480</v>
      </c>
      <c r="B481" s="18">
        <v>42654</v>
      </c>
      <c r="C481" s="19" t="s">
        <v>432</v>
      </c>
      <c r="D481" s="19" t="s">
        <v>459</v>
      </c>
      <c r="E481" s="19" t="s">
        <v>461</v>
      </c>
      <c r="F481" s="4" t="s">
        <v>1592</v>
      </c>
      <c r="G481" s="4" t="s">
        <v>480</v>
      </c>
      <c r="H481" s="4" t="s">
        <v>469</v>
      </c>
      <c r="I481" s="4">
        <v>56</v>
      </c>
      <c r="J481" s="4" t="s">
        <v>960</v>
      </c>
      <c r="K481" s="4" t="s">
        <v>1575</v>
      </c>
      <c r="L481" s="4">
        <v>1</v>
      </c>
      <c r="M481" s="4" t="s">
        <v>1378</v>
      </c>
      <c r="N481" s="3" t="s">
        <v>471</v>
      </c>
      <c r="O481" s="3">
        <v>48</v>
      </c>
      <c r="P481" s="4" t="s">
        <v>472</v>
      </c>
      <c r="Q481" s="4">
        <v>2</v>
      </c>
      <c r="R481" s="11" t="s">
        <v>489</v>
      </c>
      <c r="S481" s="4">
        <v>2</v>
      </c>
      <c r="T481" s="4">
        <v>1</v>
      </c>
      <c r="U481" s="4" t="b">
        <f t="shared" si="28"/>
        <v>1</v>
      </c>
      <c r="V481" s="4" t="b">
        <f t="shared" si="29"/>
        <v>1</v>
      </c>
      <c r="W481" s="4" t="b">
        <f t="shared" si="31"/>
        <v>1</v>
      </c>
      <c r="AN481" s="4">
        <v>1</v>
      </c>
      <c r="BK481" s="4">
        <v>1</v>
      </c>
      <c r="BV481" s="4">
        <v>1</v>
      </c>
      <c r="CH481" s="4">
        <v>1</v>
      </c>
      <c r="CJ481" s="4">
        <v>1</v>
      </c>
      <c r="CK481" s="4">
        <v>1</v>
      </c>
      <c r="CL481" s="4">
        <v>1</v>
      </c>
      <c r="CN481" s="4">
        <v>27</v>
      </c>
      <c r="CQ481" s="4">
        <v>27</v>
      </c>
    </row>
    <row r="482" spans="1:135" x14ac:dyDescent="0.2">
      <c r="A482" s="4">
        <f t="shared" si="30"/>
        <v>481</v>
      </c>
      <c r="B482" s="18">
        <v>42654</v>
      </c>
      <c r="C482" s="19" t="s">
        <v>432</v>
      </c>
      <c r="D482" s="19" t="s">
        <v>459</v>
      </c>
      <c r="E482" s="19" t="s">
        <v>461</v>
      </c>
      <c r="F482" s="4" t="s">
        <v>1592</v>
      </c>
      <c r="G482" s="4" t="s">
        <v>480</v>
      </c>
      <c r="H482" s="4" t="s">
        <v>468</v>
      </c>
      <c r="I482" s="4">
        <v>66</v>
      </c>
      <c r="J482" s="4" t="s">
        <v>961</v>
      </c>
      <c r="K482" s="4" t="s">
        <v>1575</v>
      </c>
      <c r="L482" s="4">
        <v>0</v>
      </c>
      <c r="M482" s="4" t="s">
        <v>1379</v>
      </c>
      <c r="N482" s="3" t="s">
        <v>471</v>
      </c>
      <c r="O482" s="3">
        <v>48</v>
      </c>
      <c r="P482" s="4" t="s">
        <v>472</v>
      </c>
      <c r="Q482" s="4">
        <v>2</v>
      </c>
      <c r="R482" s="11" t="s">
        <v>477</v>
      </c>
      <c r="S482" s="4">
        <v>1</v>
      </c>
      <c r="T482" s="4">
        <v>1</v>
      </c>
      <c r="U482" s="4" t="b">
        <f t="shared" si="28"/>
        <v>1</v>
      </c>
      <c r="V482" s="4" t="b">
        <f t="shared" si="29"/>
        <v>1</v>
      </c>
      <c r="W482" s="4" t="b">
        <f t="shared" si="31"/>
        <v>0</v>
      </c>
      <c r="AU482" s="4">
        <v>1</v>
      </c>
      <c r="BK482" s="4">
        <v>1</v>
      </c>
      <c r="BV482" s="4">
        <v>1</v>
      </c>
      <c r="CH482" s="4">
        <v>1</v>
      </c>
      <c r="CJ482" s="4">
        <v>1</v>
      </c>
      <c r="CK482" s="4">
        <v>1</v>
      </c>
      <c r="CL482" s="4">
        <v>1</v>
      </c>
      <c r="CN482" s="4">
        <v>10</v>
      </c>
      <c r="CQ482" s="4">
        <v>10</v>
      </c>
    </row>
    <row r="483" spans="1:135" x14ac:dyDescent="0.2">
      <c r="A483" s="4">
        <f t="shared" si="30"/>
        <v>482</v>
      </c>
      <c r="B483" s="18">
        <v>42654</v>
      </c>
      <c r="C483" s="19" t="s">
        <v>432</v>
      </c>
      <c r="D483" s="19" t="s">
        <v>459</v>
      </c>
      <c r="E483" s="19" t="s">
        <v>461</v>
      </c>
      <c r="F483" s="4" t="s">
        <v>1592</v>
      </c>
      <c r="G483" s="4" t="s">
        <v>480</v>
      </c>
      <c r="H483" s="4" t="s">
        <v>468</v>
      </c>
      <c r="I483" s="4">
        <v>71</v>
      </c>
      <c r="J483" s="4" t="s">
        <v>962</v>
      </c>
      <c r="K483" s="4" t="s">
        <v>309</v>
      </c>
      <c r="L483" s="4">
        <v>0</v>
      </c>
      <c r="M483" s="4" t="s">
        <v>1380</v>
      </c>
      <c r="N483" s="3" t="s">
        <v>470</v>
      </c>
      <c r="O483" s="3">
        <v>48</v>
      </c>
      <c r="P483" s="4" t="s">
        <v>473</v>
      </c>
      <c r="Q483" s="4">
        <v>1</v>
      </c>
      <c r="S483" s="4">
        <v>1</v>
      </c>
      <c r="T483" s="4">
        <v>1</v>
      </c>
      <c r="U483" s="4" t="b">
        <f t="shared" si="28"/>
        <v>1</v>
      </c>
      <c r="V483" s="4" t="b">
        <f t="shared" si="29"/>
        <v>1</v>
      </c>
      <c r="W483" s="4" t="b">
        <f t="shared" si="31"/>
        <v>0</v>
      </c>
      <c r="AU483" s="4">
        <v>1</v>
      </c>
      <c r="BK483" s="4">
        <v>1</v>
      </c>
      <c r="BV483" s="4">
        <v>1</v>
      </c>
      <c r="CH483" s="4">
        <v>1</v>
      </c>
      <c r="CJ483" s="4">
        <v>1</v>
      </c>
      <c r="CK483" s="4">
        <v>1</v>
      </c>
      <c r="CL483" s="4">
        <v>1</v>
      </c>
      <c r="CN483" s="4">
        <v>11</v>
      </c>
      <c r="CQ483" s="4">
        <v>11</v>
      </c>
    </row>
    <row r="484" spans="1:135" x14ac:dyDescent="0.2">
      <c r="A484" s="4">
        <f t="shared" si="30"/>
        <v>483</v>
      </c>
      <c r="B484" s="18">
        <v>42649</v>
      </c>
      <c r="C484" s="19" t="s">
        <v>438</v>
      </c>
      <c r="D484" s="19" t="s">
        <v>459</v>
      </c>
      <c r="E484" s="19" t="s">
        <v>461</v>
      </c>
      <c r="F484" s="4" t="s">
        <v>1592</v>
      </c>
      <c r="G484" s="4" t="s">
        <v>480</v>
      </c>
      <c r="H484" s="4" t="s">
        <v>469</v>
      </c>
      <c r="I484" s="4">
        <v>15</v>
      </c>
      <c r="J484" s="4" t="s">
        <v>963</v>
      </c>
      <c r="K484" s="4" t="s">
        <v>1575</v>
      </c>
      <c r="L484" s="4">
        <v>0</v>
      </c>
      <c r="M484" s="4" t="s">
        <v>1381</v>
      </c>
      <c r="N484" s="3" t="s">
        <v>470</v>
      </c>
      <c r="P484" s="4" t="s">
        <v>472</v>
      </c>
      <c r="Q484" s="4">
        <v>6</v>
      </c>
      <c r="S484" s="4">
        <v>1</v>
      </c>
      <c r="T484" s="4">
        <v>4</v>
      </c>
      <c r="U484" s="4" t="b">
        <f t="shared" si="28"/>
        <v>0</v>
      </c>
      <c r="V484" s="4" t="b">
        <f t="shared" si="29"/>
        <v>0</v>
      </c>
      <c r="W484" s="4" t="b">
        <f t="shared" si="31"/>
        <v>0</v>
      </c>
      <c r="BG484" s="4">
        <v>1</v>
      </c>
      <c r="BK484" s="4">
        <v>1</v>
      </c>
      <c r="BL484" s="4">
        <v>1</v>
      </c>
      <c r="CG484" s="4">
        <v>1</v>
      </c>
    </row>
    <row r="485" spans="1:135" x14ac:dyDescent="0.2">
      <c r="A485" s="4">
        <f t="shared" si="30"/>
        <v>484</v>
      </c>
      <c r="B485" s="18">
        <v>42649</v>
      </c>
      <c r="C485" s="19" t="s">
        <v>438</v>
      </c>
      <c r="D485" s="19" t="s">
        <v>459</v>
      </c>
      <c r="E485" s="19" t="s">
        <v>461</v>
      </c>
      <c r="F485" s="4" t="s">
        <v>1592</v>
      </c>
      <c r="G485" s="4" t="s">
        <v>480</v>
      </c>
      <c r="H485" s="4" t="s">
        <v>468</v>
      </c>
      <c r="I485" s="4">
        <v>41</v>
      </c>
      <c r="J485" s="4" t="s">
        <v>964</v>
      </c>
      <c r="K485" s="4" t="s">
        <v>310</v>
      </c>
      <c r="L485" s="4">
        <v>0</v>
      </c>
      <c r="M485" s="4" t="s">
        <v>1382</v>
      </c>
      <c r="N485" s="3" t="s">
        <v>471</v>
      </c>
      <c r="O485" s="3">
        <v>7</v>
      </c>
      <c r="P485" s="4" t="s">
        <v>472</v>
      </c>
      <c r="Q485" s="4">
        <v>5</v>
      </c>
      <c r="S485" s="4">
        <v>2</v>
      </c>
      <c r="T485" s="4">
        <v>1</v>
      </c>
      <c r="U485" s="4" t="b">
        <f t="shared" si="28"/>
        <v>1</v>
      </c>
      <c r="V485" s="4" t="b">
        <f t="shared" si="29"/>
        <v>1</v>
      </c>
      <c r="W485" s="4" t="b">
        <f t="shared" si="31"/>
        <v>1</v>
      </c>
      <c r="AG485" s="4">
        <v>1</v>
      </c>
      <c r="AQ485" s="4">
        <v>1</v>
      </c>
      <c r="AS485" s="4">
        <v>1</v>
      </c>
      <c r="BV485" s="4">
        <v>1</v>
      </c>
      <c r="CH485" s="4">
        <v>1</v>
      </c>
      <c r="CJ485" s="4">
        <v>1</v>
      </c>
      <c r="CK485" s="4">
        <v>3</v>
      </c>
      <c r="CL485" s="4">
        <v>1</v>
      </c>
      <c r="CN485" s="4">
        <v>2</v>
      </c>
      <c r="CO485" s="4">
        <v>1</v>
      </c>
      <c r="CP485" s="4">
        <v>1</v>
      </c>
      <c r="CQ485" s="4">
        <v>1</v>
      </c>
    </row>
    <row r="486" spans="1:135" x14ac:dyDescent="0.2">
      <c r="A486" s="4">
        <f t="shared" si="30"/>
        <v>485</v>
      </c>
      <c r="B486" s="18">
        <v>42650</v>
      </c>
      <c r="C486" s="19" t="s">
        <v>438</v>
      </c>
      <c r="D486" s="19" t="s">
        <v>459</v>
      </c>
      <c r="E486" s="19" t="s">
        <v>461</v>
      </c>
      <c r="F486" s="4" t="s">
        <v>1592</v>
      </c>
      <c r="G486" s="4" t="s">
        <v>480</v>
      </c>
      <c r="H486" s="4" t="s">
        <v>468</v>
      </c>
      <c r="I486" s="4">
        <v>61</v>
      </c>
      <c r="J486" s="4" t="s">
        <v>965</v>
      </c>
      <c r="K486" s="4" t="s">
        <v>311</v>
      </c>
      <c r="L486" s="4">
        <v>1</v>
      </c>
      <c r="M486" s="4" t="s">
        <v>1383</v>
      </c>
      <c r="N486" s="3" t="s">
        <v>471</v>
      </c>
      <c r="O486" s="3">
        <v>23</v>
      </c>
      <c r="P486" s="4" t="s">
        <v>472</v>
      </c>
      <c r="Q486" s="4">
        <v>1</v>
      </c>
      <c r="S486" s="4">
        <v>2</v>
      </c>
      <c r="T486" s="4">
        <v>1</v>
      </c>
      <c r="U486" s="4" t="b">
        <f t="shared" si="28"/>
        <v>1</v>
      </c>
      <c r="V486" s="4" t="b">
        <f t="shared" si="29"/>
        <v>1</v>
      </c>
      <c r="W486" s="4" t="b">
        <f t="shared" si="31"/>
        <v>1</v>
      </c>
      <c r="AS486" s="4">
        <v>1</v>
      </c>
      <c r="AU486" s="4">
        <v>1</v>
      </c>
      <c r="BV486" s="4">
        <v>1</v>
      </c>
      <c r="CH486" s="4">
        <v>1</v>
      </c>
      <c r="CJ486" s="4">
        <v>1</v>
      </c>
      <c r="CK486" s="4">
        <v>3</v>
      </c>
      <c r="CL486" s="4">
        <v>1</v>
      </c>
      <c r="CN486" s="4">
        <v>9</v>
      </c>
      <c r="CO486" s="4">
        <v>1</v>
      </c>
      <c r="CP486" s="4">
        <v>1</v>
      </c>
      <c r="CQ486" s="4">
        <v>1</v>
      </c>
    </row>
    <row r="487" spans="1:135" x14ac:dyDescent="0.2">
      <c r="A487" s="4">
        <f t="shared" si="30"/>
        <v>486</v>
      </c>
      <c r="B487" s="18">
        <v>42650</v>
      </c>
      <c r="C487" s="19" t="s">
        <v>438</v>
      </c>
      <c r="D487" s="19" t="s">
        <v>459</v>
      </c>
      <c r="E487" s="19" t="s">
        <v>461</v>
      </c>
      <c r="F487" s="4" t="s">
        <v>1592</v>
      </c>
      <c r="G487" s="4" t="s">
        <v>480</v>
      </c>
      <c r="H487" s="4" t="s">
        <v>468</v>
      </c>
      <c r="I487" s="4">
        <v>51</v>
      </c>
      <c r="J487" s="4" t="s">
        <v>966</v>
      </c>
      <c r="K487" s="4" t="s">
        <v>311</v>
      </c>
      <c r="L487" s="4">
        <v>1</v>
      </c>
      <c r="M487" s="4" t="s">
        <v>1384</v>
      </c>
      <c r="N487" s="3" t="s">
        <v>471</v>
      </c>
      <c r="O487" s="3">
        <v>24</v>
      </c>
      <c r="P487" s="4" t="s">
        <v>472</v>
      </c>
      <c r="Q487" s="4">
        <v>2</v>
      </c>
      <c r="R487" s="11" t="s">
        <v>486</v>
      </c>
      <c r="S487" s="4">
        <v>2</v>
      </c>
      <c r="T487" s="4">
        <v>1</v>
      </c>
      <c r="U487" s="4" t="b">
        <f t="shared" si="28"/>
        <v>1</v>
      </c>
      <c r="V487" s="4" t="b">
        <f t="shared" si="29"/>
        <v>1</v>
      </c>
      <c r="W487" s="4" t="b">
        <f t="shared" si="31"/>
        <v>1</v>
      </c>
      <c r="AE487" s="4">
        <v>1</v>
      </c>
      <c r="AQ487" s="4">
        <v>1</v>
      </c>
      <c r="AS487" s="4">
        <v>1</v>
      </c>
      <c r="AU487" s="4">
        <v>1</v>
      </c>
      <c r="BV487" s="4">
        <v>1</v>
      </c>
      <c r="CH487" s="4">
        <v>1</v>
      </c>
      <c r="CJ487" s="4">
        <v>1</v>
      </c>
      <c r="CK487" s="4">
        <v>3</v>
      </c>
      <c r="CL487" s="4">
        <v>1</v>
      </c>
      <c r="CN487" s="4">
        <v>9</v>
      </c>
      <c r="CO487" s="4">
        <v>1</v>
      </c>
      <c r="CP487" s="4">
        <v>1</v>
      </c>
      <c r="CQ487" s="4">
        <v>1</v>
      </c>
    </row>
    <row r="488" spans="1:135" x14ac:dyDescent="0.2">
      <c r="A488" s="4">
        <f t="shared" si="30"/>
        <v>487</v>
      </c>
      <c r="B488" s="18">
        <v>42650</v>
      </c>
      <c r="C488" s="19" t="s">
        <v>438</v>
      </c>
      <c r="D488" s="19" t="s">
        <v>459</v>
      </c>
      <c r="E488" s="19" t="s">
        <v>461</v>
      </c>
      <c r="F488" s="4" t="s">
        <v>1592</v>
      </c>
      <c r="G488" s="4" t="s">
        <v>480</v>
      </c>
      <c r="H488" s="4" t="s">
        <v>469</v>
      </c>
      <c r="I488" s="4">
        <v>71</v>
      </c>
      <c r="J488" s="4" t="s">
        <v>967</v>
      </c>
      <c r="K488" s="4" t="s">
        <v>311</v>
      </c>
      <c r="L488" s="4">
        <v>1</v>
      </c>
      <c r="M488" s="4" t="s">
        <v>1385</v>
      </c>
      <c r="N488" s="3" t="s">
        <v>471</v>
      </c>
      <c r="O488" s="3">
        <v>23</v>
      </c>
      <c r="P488" s="4" t="s">
        <v>472</v>
      </c>
      <c r="Q488" s="4">
        <v>1</v>
      </c>
      <c r="S488" s="4">
        <v>2</v>
      </c>
      <c r="T488" s="4">
        <v>1</v>
      </c>
      <c r="U488" s="4" t="b">
        <f t="shared" si="28"/>
        <v>1</v>
      </c>
      <c r="V488" s="4" t="b">
        <f t="shared" si="29"/>
        <v>1</v>
      </c>
      <c r="W488" s="4" t="b">
        <f t="shared" si="31"/>
        <v>1</v>
      </c>
      <c r="AE488" s="4">
        <v>1</v>
      </c>
      <c r="AQ488" s="4">
        <v>1</v>
      </c>
      <c r="AS488" s="4">
        <v>1</v>
      </c>
      <c r="AU488" s="4">
        <v>1</v>
      </c>
      <c r="BV488" s="4">
        <v>1</v>
      </c>
      <c r="CH488" s="4">
        <v>1</v>
      </c>
      <c r="CJ488" s="4">
        <v>1</v>
      </c>
      <c r="CK488" s="4">
        <v>3</v>
      </c>
      <c r="CL488" s="4">
        <v>1</v>
      </c>
      <c r="CN488" s="4">
        <v>10</v>
      </c>
      <c r="CO488" s="4">
        <v>1</v>
      </c>
      <c r="CP488" s="4">
        <v>1</v>
      </c>
      <c r="CQ488" s="4">
        <v>1</v>
      </c>
    </row>
    <row r="489" spans="1:135" x14ac:dyDescent="0.2">
      <c r="A489" s="4">
        <f t="shared" si="30"/>
        <v>488</v>
      </c>
      <c r="B489" s="18">
        <v>42650</v>
      </c>
      <c r="C489" s="19" t="s">
        <v>438</v>
      </c>
      <c r="D489" s="19" t="s">
        <v>459</v>
      </c>
      <c r="E489" s="19" t="s">
        <v>461</v>
      </c>
      <c r="F489" s="4" t="s">
        <v>1592</v>
      </c>
      <c r="G489" s="4" t="s">
        <v>480</v>
      </c>
      <c r="H489" s="4" t="s">
        <v>469</v>
      </c>
      <c r="I489" s="4">
        <v>36</v>
      </c>
      <c r="J489" s="4" t="s">
        <v>968</v>
      </c>
      <c r="K489" s="4" t="s">
        <v>312</v>
      </c>
      <c r="L489" s="4">
        <v>1</v>
      </c>
      <c r="M489" s="4" t="s">
        <v>1386</v>
      </c>
      <c r="N489" s="3" t="s">
        <v>471</v>
      </c>
      <c r="O489" s="3">
        <v>16</v>
      </c>
      <c r="P489" s="4" t="s">
        <v>472</v>
      </c>
      <c r="Q489" s="4">
        <v>3</v>
      </c>
      <c r="S489" s="4">
        <v>2</v>
      </c>
      <c r="T489" s="4">
        <v>1</v>
      </c>
      <c r="U489" s="4" t="b">
        <f t="shared" si="28"/>
        <v>1</v>
      </c>
      <c r="V489" s="4" t="b">
        <f t="shared" si="29"/>
        <v>1</v>
      </c>
      <c r="W489" s="4" t="b">
        <f t="shared" si="31"/>
        <v>1</v>
      </c>
      <c r="AE489" s="4">
        <v>1</v>
      </c>
      <c r="AS489" s="4">
        <v>1</v>
      </c>
      <c r="AU489" s="4">
        <v>1</v>
      </c>
      <c r="BV489" s="4">
        <v>1</v>
      </c>
      <c r="CH489" s="4">
        <v>1</v>
      </c>
      <c r="CJ489" s="4">
        <v>1</v>
      </c>
      <c r="CK489" s="4">
        <v>3</v>
      </c>
      <c r="CL489" s="4">
        <v>1</v>
      </c>
      <c r="CN489" s="4">
        <v>8</v>
      </c>
      <c r="CO489" s="4">
        <v>1</v>
      </c>
      <c r="CP489" s="4">
        <v>1</v>
      </c>
      <c r="CQ489" s="4">
        <v>2</v>
      </c>
      <c r="DK489" s="4">
        <v>1</v>
      </c>
      <c r="DV489" s="4">
        <v>1</v>
      </c>
      <c r="EA489" s="4">
        <v>1</v>
      </c>
    </row>
    <row r="490" spans="1:135" x14ac:dyDescent="0.2">
      <c r="A490" s="4">
        <f t="shared" si="30"/>
        <v>489</v>
      </c>
      <c r="B490" s="18">
        <v>42650</v>
      </c>
      <c r="C490" s="19" t="s">
        <v>438</v>
      </c>
      <c r="D490" s="19" t="s">
        <v>459</v>
      </c>
      <c r="E490" s="19" t="s">
        <v>461</v>
      </c>
      <c r="F490" s="4" t="s">
        <v>1592</v>
      </c>
      <c r="G490" s="4" t="s">
        <v>480</v>
      </c>
      <c r="H490" s="4" t="s">
        <v>468</v>
      </c>
      <c r="I490" s="4">
        <v>46</v>
      </c>
      <c r="J490" s="4" t="s">
        <v>969</v>
      </c>
      <c r="K490" s="4" t="s">
        <v>313</v>
      </c>
      <c r="L490" s="4">
        <v>1</v>
      </c>
      <c r="M490" s="4" t="s">
        <v>1387</v>
      </c>
      <c r="N490" s="3" t="s">
        <v>470</v>
      </c>
      <c r="P490" s="4" t="s">
        <v>472</v>
      </c>
      <c r="Q490" s="4">
        <v>1</v>
      </c>
      <c r="S490" s="4">
        <v>2</v>
      </c>
      <c r="T490" s="4">
        <v>1</v>
      </c>
      <c r="U490" s="4" t="b">
        <f t="shared" si="28"/>
        <v>1</v>
      </c>
      <c r="V490" s="4" t="b">
        <f t="shared" si="29"/>
        <v>1</v>
      </c>
      <c r="W490" s="4" t="b">
        <f t="shared" si="31"/>
        <v>1</v>
      </c>
      <c r="AE490" s="4">
        <v>1</v>
      </c>
      <c r="AS490" s="4">
        <v>1</v>
      </c>
      <c r="AU490" s="4">
        <v>1</v>
      </c>
      <c r="CB490" s="4">
        <v>1</v>
      </c>
      <c r="CH490" s="4">
        <v>1</v>
      </c>
      <c r="CJ490" s="4">
        <v>1</v>
      </c>
      <c r="CK490" s="4">
        <v>3</v>
      </c>
      <c r="CL490" s="4">
        <v>1</v>
      </c>
      <c r="CN490" s="4">
        <v>9</v>
      </c>
      <c r="CO490" s="4">
        <v>1</v>
      </c>
      <c r="CP490" s="4">
        <v>1</v>
      </c>
      <c r="CQ490" s="4">
        <v>1</v>
      </c>
    </row>
    <row r="491" spans="1:135" x14ac:dyDescent="0.2">
      <c r="A491" s="4">
        <f t="shared" si="30"/>
        <v>490</v>
      </c>
      <c r="B491" s="18">
        <v>42650</v>
      </c>
      <c r="C491" s="19" t="s">
        <v>438</v>
      </c>
      <c r="D491" s="19" t="s">
        <v>459</v>
      </c>
      <c r="E491" s="19" t="s">
        <v>461</v>
      </c>
      <c r="F491" s="4" t="s">
        <v>1592</v>
      </c>
      <c r="G491" s="4" t="s">
        <v>480</v>
      </c>
      <c r="H491" s="4" t="s">
        <v>468</v>
      </c>
      <c r="I491" s="4">
        <v>76</v>
      </c>
      <c r="J491" s="4" t="s">
        <v>970</v>
      </c>
      <c r="K491" s="4" t="s">
        <v>314</v>
      </c>
      <c r="L491" s="4">
        <v>1</v>
      </c>
      <c r="M491" s="4" t="s">
        <v>1388</v>
      </c>
      <c r="N491" s="3" t="s">
        <v>471</v>
      </c>
      <c r="O491" s="3">
        <v>4</v>
      </c>
      <c r="P491" s="4" t="s">
        <v>472</v>
      </c>
      <c r="Q491" s="4">
        <v>5</v>
      </c>
      <c r="S491" s="4">
        <v>2</v>
      </c>
      <c r="T491" s="4">
        <v>1</v>
      </c>
      <c r="U491" s="4" t="b">
        <f t="shared" si="28"/>
        <v>1</v>
      </c>
      <c r="V491" s="4" t="b">
        <f t="shared" si="29"/>
        <v>1</v>
      </c>
      <c r="W491" s="4" t="b">
        <f t="shared" si="31"/>
        <v>1</v>
      </c>
      <c r="AE491" s="4">
        <v>1</v>
      </c>
      <c r="AJ491" s="4">
        <v>1</v>
      </c>
      <c r="AQ491" s="4">
        <v>1</v>
      </c>
      <c r="AS491" s="4">
        <v>1</v>
      </c>
      <c r="BV491" s="4">
        <v>1</v>
      </c>
      <c r="CH491" s="4">
        <v>1</v>
      </c>
      <c r="CJ491" s="4">
        <v>1</v>
      </c>
      <c r="CK491" s="4">
        <v>3</v>
      </c>
      <c r="CL491" s="4">
        <v>1</v>
      </c>
      <c r="CN491" s="4">
        <v>2</v>
      </c>
      <c r="CO491" s="4">
        <v>1</v>
      </c>
      <c r="CP491" s="4">
        <v>1</v>
      </c>
      <c r="CQ491" s="4">
        <v>2</v>
      </c>
      <c r="DP491" s="4">
        <v>1</v>
      </c>
    </row>
    <row r="492" spans="1:135" x14ac:dyDescent="0.2">
      <c r="A492" s="4">
        <f t="shared" si="30"/>
        <v>491</v>
      </c>
      <c r="B492" s="18">
        <v>42653</v>
      </c>
      <c r="C492" s="19" t="s">
        <v>438</v>
      </c>
      <c r="D492" s="19" t="s">
        <v>459</v>
      </c>
      <c r="E492" s="19" t="s">
        <v>461</v>
      </c>
      <c r="F492" s="4" t="s">
        <v>1592</v>
      </c>
      <c r="G492" s="4" t="s">
        <v>480</v>
      </c>
      <c r="H492" s="4" t="s">
        <v>468</v>
      </c>
      <c r="I492" s="4">
        <v>36</v>
      </c>
      <c r="J492" s="4" t="s">
        <v>971</v>
      </c>
      <c r="K492" s="4" t="s">
        <v>1575</v>
      </c>
      <c r="L492" s="4">
        <v>1</v>
      </c>
      <c r="M492" s="4" t="s">
        <v>1389</v>
      </c>
      <c r="N492" s="3" t="s">
        <v>471</v>
      </c>
      <c r="O492" s="3">
        <v>13</v>
      </c>
      <c r="P492" s="4" t="s">
        <v>472</v>
      </c>
      <c r="Q492" s="4">
        <v>1</v>
      </c>
      <c r="S492" s="4">
        <v>2</v>
      </c>
      <c r="T492" s="4">
        <v>1</v>
      </c>
      <c r="U492" s="4" t="b">
        <f t="shared" si="28"/>
        <v>1</v>
      </c>
      <c r="V492" s="4" t="b">
        <f t="shared" si="29"/>
        <v>1</v>
      </c>
      <c r="W492" s="4" t="b">
        <f t="shared" si="31"/>
        <v>1</v>
      </c>
      <c r="AE492" s="4">
        <v>1</v>
      </c>
      <c r="AS492" s="4">
        <v>1</v>
      </c>
      <c r="BV492" s="4">
        <v>1</v>
      </c>
      <c r="CH492" s="4">
        <v>1</v>
      </c>
      <c r="CJ492" s="4">
        <v>1</v>
      </c>
      <c r="CK492" s="4">
        <v>2</v>
      </c>
      <c r="CL492" s="4">
        <v>1</v>
      </c>
      <c r="CN492" s="4">
        <v>9</v>
      </c>
      <c r="CO492" s="4">
        <v>1</v>
      </c>
      <c r="CP492" s="4">
        <v>1</v>
      </c>
      <c r="CQ492" s="4">
        <v>2</v>
      </c>
      <c r="DK492" s="4">
        <v>1</v>
      </c>
      <c r="DV492" s="4">
        <v>1</v>
      </c>
      <c r="EA492" s="4">
        <v>1</v>
      </c>
    </row>
    <row r="493" spans="1:135" x14ac:dyDescent="0.2">
      <c r="A493" s="4">
        <f t="shared" si="30"/>
        <v>492</v>
      </c>
      <c r="B493" s="18">
        <v>42653</v>
      </c>
      <c r="C493" s="19" t="s">
        <v>438</v>
      </c>
      <c r="D493" s="19" t="s">
        <v>459</v>
      </c>
      <c r="E493" s="19" t="s">
        <v>461</v>
      </c>
      <c r="F493" s="4" t="s">
        <v>1592</v>
      </c>
      <c r="G493" s="4" t="s">
        <v>480</v>
      </c>
      <c r="H493" s="4" t="s">
        <v>468</v>
      </c>
      <c r="I493" s="4">
        <v>46</v>
      </c>
      <c r="J493" s="4" t="s">
        <v>972</v>
      </c>
      <c r="K493" s="4" t="s">
        <v>39</v>
      </c>
      <c r="L493" s="4">
        <v>0</v>
      </c>
      <c r="M493" s="4" t="s">
        <v>1390</v>
      </c>
      <c r="N493" s="3" t="s">
        <v>471</v>
      </c>
      <c r="O493" s="3">
        <v>24</v>
      </c>
      <c r="P493" s="4" t="s">
        <v>472</v>
      </c>
      <c r="Q493" s="4">
        <v>3</v>
      </c>
      <c r="S493" s="4">
        <v>2</v>
      </c>
      <c r="T493" s="4">
        <v>1</v>
      </c>
      <c r="U493" s="4" t="b">
        <f t="shared" si="28"/>
        <v>1</v>
      </c>
      <c r="V493" s="4" t="b">
        <f t="shared" si="29"/>
        <v>1</v>
      </c>
      <c r="W493" s="4" t="b">
        <f t="shared" si="31"/>
        <v>1</v>
      </c>
      <c r="AJ493" s="4">
        <v>1</v>
      </c>
      <c r="AQ493" s="4">
        <v>1</v>
      </c>
      <c r="AS493" s="4">
        <v>1</v>
      </c>
      <c r="AU493" s="4">
        <v>1</v>
      </c>
      <c r="BV493" s="4">
        <v>1</v>
      </c>
      <c r="CH493" s="4">
        <v>1</v>
      </c>
      <c r="CJ493" s="4">
        <v>1</v>
      </c>
      <c r="CK493" s="4">
        <v>3</v>
      </c>
      <c r="CL493" s="4">
        <v>1</v>
      </c>
      <c r="CN493" s="4">
        <v>3</v>
      </c>
      <c r="CO493" s="4">
        <v>1</v>
      </c>
      <c r="CP493" s="4">
        <v>1</v>
      </c>
      <c r="CQ493" s="4">
        <v>1</v>
      </c>
    </row>
    <row r="494" spans="1:135" x14ac:dyDescent="0.2">
      <c r="A494" s="4">
        <f t="shared" si="30"/>
        <v>493</v>
      </c>
      <c r="B494" s="18">
        <v>42653</v>
      </c>
      <c r="C494" s="19" t="s">
        <v>438</v>
      </c>
      <c r="D494" s="19" t="s">
        <v>459</v>
      </c>
      <c r="E494" s="19" t="s">
        <v>461</v>
      </c>
      <c r="F494" s="4" t="s">
        <v>1592</v>
      </c>
      <c r="G494" s="4" t="s">
        <v>480</v>
      </c>
      <c r="H494" s="4" t="s">
        <v>468</v>
      </c>
      <c r="I494" s="4">
        <v>56</v>
      </c>
      <c r="J494" s="4" t="s">
        <v>973</v>
      </c>
      <c r="K494" s="4" t="s">
        <v>39</v>
      </c>
      <c r="L494" s="4">
        <v>0</v>
      </c>
      <c r="M494" s="4" t="s">
        <v>1391</v>
      </c>
      <c r="N494" s="3" t="s">
        <v>471</v>
      </c>
      <c r="O494" s="3">
        <v>12</v>
      </c>
      <c r="P494" s="4" t="s">
        <v>472</v>
      </c>
      <c r="Q494" s="4">
        <v>5</v>
      </c>
      <c r="S494" s="4">
        <v>2</v>
      </c>
      <c r="T494" s="4">
        <v>1</v>
      </c>
      <c r="U494" s="4" t="b">
        <f t="shared" si="28"/>
        <v>1</v>
      </c>
      <c r="V494" s="4" t="b">
        <f t="shared" si="29"/>
        <v>1</v>
      </c>
      <c r="W494" s="4" t="b">
        <f t="shared" si="31"/>
        <v>1</v>
      </c>
      <c r="AE494" s="4">
        <v>1</v>
      </c>
      <c r="AS494" s="4">
        <v>1</v>
      </c>
      <c r="AU494" s="4">
        <v>1</v>
      </c>
      <c r="BV494" s="4">
        <v>1</v>
      </c>
      <c r="CH494" s="4">
        <v>1</v>
      </c>
      <c r="CJ494" s="4">
        <v>1</v>
      </c>
      <c r="CK494" s="4">
        <v>3</v>
      </c>
      <c r="CL494" s="4">
        <v>1</v>
      </c>
      <c r="CN494" s="4">
        <v>5</v>
      </c>
      <c r="CO494" s="4">
        <v>1</v>
      </c>
      <c r="CP494" s="4">
        <v>1</v>
      </c>
      <c r="CQ494" s="4">
        <v>1</v>
      </c>
    </row>
    <row r="495" spans="1:135" x14ac:dyDescent="0.2">
      <c r="A495" s="4">
        <f t="shared" si="30"/>
        <v>494</v>
      </c>
      <c r="B495" s="18">
        <v>42653</v>
      </c>
      <c r="C495" s="19" t="s">
        <v>438</v>
      </c>
      <c r="D495" s="19" t="s">
        <v>459</v>
      </c>
      <c r="E495" s="19" t="s">
        <v>461</v>
      </c>
      <c r="F495" s="4" t="s">
        <v>1592</v>
      </c>
      <c r="G495" s="4" t="s">
        <v>480</v>
      </c>
      <c r="H495" s="4" t="s">
        <v>469</v>
      </c>
      <c r="I495" s="4">
        <v>66</v>
      </c>
      <c r="J495" s="4" t="s">
        <v>974</v>
      </c>
      <c r="K495" s="4" t="s">
        <v>39</v>
      </c>
      <c r="L495" s="4">
        <v>0</v>
      </c>
      <c r="M495" s="4" t="s">
        <v>1392</v>
      </c>
      <c r="N495" s="3" t="s">
        <v>471</v>
      </c>
      <c r="O495" s="3">
        <v>5</v>
      </c>
      <c r="P495" s="4" t="s">
        <v>472</v>
      </c>
      <c r="Q495" s="4">
        <v>3</v>
      </c>
      <c r="S495" s="4">
        <v>2</v>
      </c>
      <c r="T495" s="4">
        <v>1</v>
      </c>
      <c r="U495" s="4" t="b">
        <f t="shared" si="28"/>
        <v>1</v>
      </c>
      <c r="V495" s="4" t="b">
        <f t="shared" si="29"/>
        <v>1</v>
      </c>
      <c r="W495" s="4" t="b">
        <f t="shared" si="31"/>
        <v>1</v>
      </c>
      <c r="AE495" s="4">
        <v>1</v>
      </c>
      <c r="AQ495" s="4">
        <v>1</v>
      </c>
      <c r="AS495" s="4">
        <v>1</v>
      </c>
      <c r="AU495" s="4">
        <v>1</v>
      </c>
      <c r="BV495" s="4">
        <v>1</v>
      </c>
      <c r="CI495" s="4">
        <v>1</v>
      </c>
      <c r="CJ495" s="4">
        <v>2</v>
      </c>
      <c r="CK495" s="4">
        <v>1</v>
      </c>
      <c r="CM495" s="4">
        <v>1</v>
      </c>
      <c r="CN495" s="4">
        <v>0</v>
      </c>
      <c r="CO495" s="4">
        <v>1</v>
      </c>
      <c r="CP495" s="4">
        <v>1</v>
      </c>
      <c r="CQ495" s="4">
        <v>2</v>
      </c>
      <c r="DV495" s="4">
        <v>1</v>
      </c>
    </row>
    <row r="496" spans="1:135" x14ac:dyDescent="0.2">
      <c r="A496" s="4">
        <f t="shared" si="30"/>
        <v>495</v>
      </c>
      <c r="B496" s="18">
        <v>42653</v>
      </c>
      <c r="C496" s="19" t="s">
        <v>438</v>
      </c>
      <c r="D496" s="19" t="s">
        <v>459</v>
      </c>
      <c r="E496" s="19" t="s">
        <v>461</v>
      </c>
      <c r="F496" s="4" t="s">
        <v>1592</v>
      </c>
      <c r="G496" s="4" t="s">
        <v>480</v>
      </c>
      <c r="H496" s="4" t="s">
        <v>469</v>
      </c>
      <c r="I496" s="4">
        <v>71</v>
      </c>
      <c r="J496" s="4" t="s">
        <v>533</v>
      </c>
      <c r="K496" s="4" t="s">
        <v>315</v>
      </c>
      <c r="L496" s="4">
        <v>1</v>
      </c>
      <c r="M496" s="4" t="s">
        <v>1393</v>
      </c>
      <c r="N496" s="3" t="s">
        <v>470</v>
      </c>
      <c r="P496" s="4" t="s">
        <v>472</v>
      </c>
      <c r="Q496" s="4">
        <v>1</v>
      </c>
      <c r="S496" s="4">
        <v>2</v>
      </c>
      <c r="T496" s="4">
        <v>4</v>
      </c>
      <c r="U496" s="4" t="b">
        <f t="shared" si="28"/>
        <v>0</v>
      </c>
      <c r="V496" s="4" t="b">
        <f t="shared" si="29"/>
        <v>0</v>
      </c>
      <c r="W496" s="4" t="b">
        <f t="shared" si="31"/>
        <v>0</v>
      </c>
      <c r="AY496" s="4">
        <v>1</v>
      </c>
      <c r="BK496" s="4">
        <v>1</v>
      </c>
      <c r="BL496" s="4">
        <v>1</v>
      </c>
      <c r="CC496" s="4">
        <v>1</v>
      </c>
      <c r="DV496" s="4">
        <v>1</v>
      </c>
      <c r="EA496" s="4">
        <v>1</v>
      </c>
      <c r="EE496" s="4">
        <v>1</v>
      </c>
    </row>
    <row r="497" spans="1:107" x14ac:dyDescent="0.2">
      <c r="A497" s="4">
        <f t="shared" si="30"/>
        <v>496</v>
      </c>
      <c r="B497" s="18">
        <v>42654</v>
      </c>
      <c r="C497" s="19" t="s">
        <v>438</v>
      </c>
      <c r="D497" s="19" t="s">
        <v>459</v>
      </c>
      <c r="E497" s="19" t="s">
        <v>461</v>
      </c>
      <c r="F497" s="4" t="s">
        <v>1592</v>
      </c>
      <c r="G497" s="4" t="s">
        <v>480</v>
      </c>
      <c r="H497" s="4" t="s">
        <v>469</v>
      </c>
      <c r="I497" s="4">
        <v>86</v>
      </c>
      <c r="J497" s="4" t="s">
        <v>975</v>
      </c>
      <c r="K497" s="4" t="s">
        <v>316</v>
      </c>
      <c r="L497" s="4">
        <v>1</v>
      </c>
      <c r="M497" s="4" t="s">
        <v>1394</v>
      </c>
      <c r="N497" s="3" t="s">
        <v>471</v>
      </c>
      <c r="O497" s="3">
        <v>23</v>
      </c>
      <c r="P497" s="4" t="s">
        <v>472</v>
      </c>
      <c r="Q497" s="4">
        <v>1</v>
      </c>
      <c r="S497" s="4">
        <v>2</v>
      </c>
      <c r="T497" s="4">
        <v>1</v>
      </c>
      <c r="U497" s="4" t="b">
        <f t="shared" si="28"/>
        <v>1</v>
      </c>
      <c r="V497" s="4" t="b">
        <f t="shared" si="29"/>
        <v>1</v>
      </c>
      <c r="W497" s="4" t="b">
        <f t="shared" si="31"/>
        <v>1</v>
      </c>
      <c r="AE497" s="4">
        <v>1</v>
      </c>
      <c r="AJ497" s="4">
        <v>1</v>
      </c>
      <c r="AK497" s="4">
        <v>1</v>
      </c>
      <c r="AM497" s="4">
        <v>1</v>
      </c>
      <c r="AQ497" s="4">
        <v>1</v>
      </c>
      <c r="AS497" s="4">
        <v>1</v>
      </c>
      <c r="AU497" s="4">
        <v>1</v>
      </c>
      <c r="BV497" s="4">
        <v>1</v>
      </c>
      <c r="CH497" s="4">
        <v>1</v>
      </c>
      <c r="CJ497" s="4">
        <v>1</v>
      </c>
      <c r="CK497" s="4">
        <v>3</v>
      </c>
      <c r="CL497" s="4">
        <v>1</v>
      </c>
      <c r="CN497" s="4">
        <v>7</v>
      </c>
      <c r="CO497" s="4">
        <v>1</v>
      </c>
      <c r="CP497" s="4">
        <v>1</v>
      </c>
      <c r="CQ497" s="4">
        <v>2</v>
      </c>
    </row>
    <row r="498" spans="1:107" x14ac:dyDescent="0.2">
      <c r="A498" s="4">
        <f t="shared" si="30"/>
        <v>497</v>
      </c>
      <c r="B498" s="18">
        <v>42654</v>
      </c>
      <c r="C498" s="19" t="s">
        <v>438</v>
      </c>
      <c r="D498" s="19" t="s">
        <v>459</v>
      </c>
      <c r="E498" s="19" t="s">
        <v>461</v>
      </c>
      <c r="F498" s="4" t="s">
        <v>1592</v>
      </c>
      <c r="G498" s="4" t="s">
        <v>480</v>
      </c>
      <c r="H498" s="4" t="s">
        <v>469</v>
      </c>
      <c r="I498" s="4">
        <v>71</v>
      </c>
      <c r="J498" s="4" t="s">
        <v>976</v>
      </c>
      <c r="K498" s="4" t="s">
        <v>315</v>
      </c>
      <c r="L498" s="4">
        <v>1</v>
      </c>
      <c r="M498" s="4" t="s">
        <v>1395</v>
      </c>
      <c r="N498" s="3" t="s">
        <v>471</v>
      </c>
      <c r="O498" s="3">
        <v>24</v>
      </c>
      <c r="P498" s="4" t="s">
        <v>472</v>
      </c>
      <c r="Q498" s="4">
        <v>1</v>
      </c>
      <c r="S498" s="4">
        <v>2</v>
      </c>
      <c r="T498" s="4">
        <v>1</v>
      </c>
      <c r="U498" s="4" t="b">
        <f t="shared" si="28"/>
        <v>1</v>
      </c>
      <c r="V498" s="4" t="b">
        <f t="shared" si="29"/>
        <v>1</v>
      </c>
      <c r="W498" s="4" t="b">
        <f t="shared" si="31"/>
        <v>1</v>
      </c>
      <c r="AE498" s="4">
        <v>1</v>
      </c>
      <c r="AJ498" s="4">
        <v>1</v>
      </c>
      <c r="AQ498" s="4">
        <v>1</v>
      </c>
      <c r="AS498" s="4">
        <v>1</v>
      </c>
      <c r="AU498" s="4">
        <v>1</v>
      </c>
      <c r="BV498" s="4">
        <v>1</v>
      </c>
      <c r="CH498" s="4">
        <v>1</v>
      </c>
      <c r="CJ498" s="4">
        <v>1</v>
      </c>
      <c r="CK498" s="4">
        <v>1</v>
      </c>
      <c r="CL498" s="4">
        <v>1</v>
      </c>
      <c r="CN498" s="4">
        <v>11</v>
      </c>
      <c r="CO498" s="4">
        <v>1</v>
      </c>
      <c r="CP498" s="4">
        <v>1</v>
      </c>
      <c r="CQ498" s="4">
        <v>1</v>
      </c>
    </row>
    <row r="499" spans="1:107" x14ac:dyDescent="0.2">
      <c r="A499" s="4">
        <f t="shared" si="30"/>
        <v>498</v>
      </c>
      <c r="B499" s="18">
        <v>42655</v>
      </c>
      <c r="C499" s="19" t="s">
        <v>438</v>
      </c>
      <c r="D499" s="19" t="s">
        <v>459</v>
      </c>
      <c r="E499" s="19" t="s">
        <v>461</v>
      </c>
      <c r="F499" s="4" t="s">
        <v>1592</v>
      </c>
      <c r="G499" s="4" t="s">
        <v>480</v>
      </c>
      <c r="H499" s="4" t="s">
        <v>469</v>
      </c>
      <c r="I499" s="4">
        <v>86</v>
      </c>
      <c r="J499" s="4" t="s">
        <v>977</v>
      </c>
      <c r="K499" s="4" t="s">
        <v>316</v>
      </c>
      <c r="L499" s="4">
        <v>1</v>
      </c>
      <c r="M499" s="4" t="s">
        <v>1396</v>
      </c>
      <c r="N499" s="3" t="s">
        <v>471</v>
      </c>
      <c r="O499" s="3">
        <v>24</v>
      </c>
      <c r="P499" s="4" t="s">
        <v>472</v>
      </c>
      <c r="Q499" s="4">
        <v>1</v>
      </c>
      <c r="S499" s="4">
        <v>2</v>
      </c>
      <c r="T499" s="4">
        <v>1</v>
      </c>
      <c r="U499" s="4" t="b">
        <f t="shared" si="28"/>
        <v>1</v>
      </c>
      <c r="V499" s="4" t="b">
        <f t="shared" si="29"/>
        <v>1</v>
      </c>
      <c r="W499" s="4" t="b">
        <f t="shared" si="31"/>
        <v>1</v>
      </c>
      <c r="AE499" s="4">
        <v>1</v>
      </c>
      <c r="AJ499" s="4">
        <v>1</v>
      </c>
      <c r="AQ499" s="4">
        <v>1</v>
      </c>
      <c r="AS499" s="4">
        <v>1</v>
      </c>
      <c r="AU499" s="4">
        <v>1</v>
      </c>
      <c r="BV499" s="4">
        <v>1</v>
      </c>
      <c r="CH499" s="4">
        <v>1</v>
      </c>
      <c r="CJ499" s="4">
        <v>1</v>
      </c>
      <c r="CK499" s="4">
        <v>2</v>
      </c>
      <c r="CL499" s="4">
        <v>1</v>
      </c>
      <c r="CN499" s="4">
        <v>9</v>
      </c>
      <c r="CO499" s="4">
        <v>1</v>
      </c>
      <c r="CP499" s="4">
        <v>1</v>
      </c>
      <c r="CQ499" s="4">
        <v>1</v>
      </c>
    </row>
    <row r="500" spans="1:107" x14ac:dyDescent="0.2">
      <c r="A500" s="4">
        <f t="shared" si="30"/>
        <v>499</v>
      </c>
      <c r="B500" s="18">
        <v>42655</v>
      </c>
      <c r="C500" s="19" t="s">
        <v>438</v>
      </c>
      <c r="D500" s="19" t="s">
        <v>459</v>
      </c>
      <c r="E500" s="19" t="s">
        <v>461</v>
      </c>
      <c r="F500" s="4" t="s">
        <v>1592</v>
      </c>
      <c r="G500" s="4" t="s">
        <v>480</v>
      </c>
      <c r="H500" s="4" t="s">
        <v>469</v>
      </c>
      <c r="I500" s="4">
        <v>15</v>
      </c>
      <c r="J500" s="4" t="s">
        <v>978</v>
      </c>
      <c r="K500" s="4" t="s">
        <v>317</v>
      </c>
      <c r="L500" s="4">
        <v>1</v>
      </c>
      <c r="M500" s="4" t="s">
        <v>1397</v>
      </c>
      <c r="N500" s="3" t="s">
        <v>470</v>
      </c>
      <c r="P500" s="4" t="s">
        <v>472</v>
      </c>
      <c r="Q500" s="4">
        <v>6</v>
      </c>
      <c r="S500" s="4">
        <v>1</v>
      </c>
      <c r="T500" s="4">
        <v>4</v>
      </c>
      <c r="U500" s="4" t="b">
        <f t="shared" si="28"/>
        <v>0</v>
      </c>
      <c r="V500" s="4" t="b">
        <f t="shared" si="29"/>
        <v>0</v>
      </c>
      <c r="W500" s="4" t="b">
        <f t="shared" si="31"/>
        <v>0</v>
      </c>
      <c r="BG500" s="4">
        <v>1</v>
      </c>
      <c r="BK500" s="4">
        <v>1</v>
      </c>
      <c r="BL500" s="4">
        <v>1</v>
      </c>
      <c r="CG500" s="4">
        <v>1</v>
      </c>
    </row>
    <row r="501" spans="1:107" x14ac:dyDescent="0.2">
      <c r="A501" s="4">
        <f t="shared" si="30"/>
        <v>500</v>
      </c>
      <c r="B501" s="18">
        <v>42655</v>
      </c>
      <c r="C501" s="19" t="s">
        <v>438</v>
      </c>
      <c r="D501" s="19" t="s">
        <v>459</v>
      </c>
      <c r="E501" s="19" t="s">
        <v>461</v>
      </c>
      <c r="F501" s="4" t="s">
        <v>1592</v>
      </c>
      <c r="G501" s="4" t="s">
        <v>480</v>
      </c>
      <c r="H501" s="4" t="s">
        <v>469</v>
      </c>
      <c r="I501" s="4">
        <v>15</v>
      </c>
      <c r="J501" s="4" t="s">
        <v>978</v>
      </c>
      <c r="K501" s="4" t="s">
        <v>317</v>
      </c>
      <c r="L501" s="4">
        <v>1</v>
      </c>
      <c r="M501" s="4" t="s">
        <v>1398</v>
      </c>
      <c r="N501" s="3" t="s">
        <v>470</v>
      </c>
      <c r="P501" s="4" t="s">
        <v>472</v>
      </c>
      <c r="Q501" s="4">
        <v>6</v>
      </c>
      <c r="S501" s="4">
        <v>1</v>
      </c>
      <c r="T501" s="4">
        <v>4</v>
      </c>
      <c r="U501" s="4" t="b">
        <f t="shared" si="28"/>
        <v>0</v>
      </c>
      <c r="V501" s="4" t="b">
        <f t="shared" si="29"/>
        <v>0</v>
      </c>
      <c r="W501" s="4" t="b">
        <f t="shared" si="31"/>
        <v>0</v>
      </c>
      <c r="BG501" s="4">
        <v>1</v>
      </c>
      <c r="BK501" s="4">
        <v>1</v>
      </c>
      <c r="BL501" s="4">
        <v>1</v>
      </c>
      <c r="CG501" s="4">
        <v>1</v>
      </c>
    </row>
    <row r="502" spans="1:107" x14ac:dyDescent="0.2">
      <c r="A502" s="4">
        <f t="shared" si="30"/>
        <v>501</v>
      </c>
      <c r="B502" s="18">
        <v>42656</v>
      </c>
      <c r="C502" s="19" t="s">
        <v>438</v>
      </c>
      <c r="D502" s="19" t="s">
        <v>459</v>
      </c>
      <c r="E502" s="19" t="s">
        <v>461</v>
      </c>
      <c r="F502" s="4" t="s">
        <v>1592</v>
      </c>
      <c r="G502" s="4" t="s">
        <v>480</v>
      </c>
      <c r="H502" s="4" t="s">
        <v>469</v>
      </c>
      <c r="I502" s="4">
        <v>21</v>
      </c>
      <c r="J502" s="4" t="s">
        <v>581</v>
      </c>
      <c r="K502" s="4" t="s">
        <v>318</v>
      </c>
      <c r="L502" s="4">
        <v>0</v>
      </c>
      <c r="M502" s="4" t="s">
        <v>1399</v>
      </c>
      <c r="N502" s="3" t="s">
        <v>470</v>
      </c>
      <c r="P502" s="4" t="s">
        <v>472</v>
      </c>
      <c r="Q502" s="4">
        <v>6</v>
      </c>
      <c r="S502" s="4">
        <v>1</v>
      </c>
      <c r="T502" s="4">
        <v>4</v>
      </c>
      <c r="U502" s="4" t="b">
        <f t="shared" si="28"/>
        <v>0</v>
      </c>
      <c r="V502" s="4" t="b">
        <f t="shared" si="29"/>
        <v>0</v>
      </c>
      <c r="W502" s="4" t="b">
        <f t="shared" si="31"/>
        <v>0</v>
      </c>
      <c r="BG502" s="4">
        <v>1</v>
      </c>
      <c r="BK502" s="4">
        <v>1</v>
      </c>
      <c r="BL502" s="4">
        <v>1</v>
      </c>
      <c r="CG502" s="4">
        <v>1</v>
      </c>
    </row>
    <row r="503" spans="1:107" x14ac:dyDescent="0.2">
      <c r="A503" s="4">
        <f t="shared" si="30"/>
        <v>502</v>
      </c>
      <c r="B503" s="18">
        <v>42656</v>
      </c>
      <c r="C503" s="19" t="s">
        <v>438</v>
      </c>
      <c r="D503" s="19" t="s">
        <v>459</v>
      </c>
      <c r="E503" s="19" t="s">
        <v>461</v>
      </c>
      <c r="F503" s="4" t="s">
        <v>1592</v>
      </c>
      <c r="G503" s="4" t="s">
        <v>480</v>
      </c>
      <c r="H503" s="4" t="s">
        <v>469</v>
      </c>
      <c r="I503" s="4">
        <v>21</v>
      </c>
      <c r="J503" s="4" t="s">
        <v>978</v>
      </c>
      <c r="K503" s="4" t="s">
        <v>317</v>
      </c>
      <c r="L503" s="4">
        <v>1</v>
      </c>
      <c r="M503" s="4" t="s">
        <v>1400</v>
      </c>
      <c r="N503" s="3" t="s">
        <v>470</v>
      </c>
      <c r="P503" s="4" t="s">
        <v>472</v>
      </c>
      <c r="Q503" s="4">
        <v>6</v>
      </c>
      <c r="S503" s="4">
        <v>1</v>
      </c>
      <c r="T503" s="4">
        <v>4</v>
      </c>
      <c r="U503" s="4" t="b">
        <f t="shared" si="28"/>
        <v>0</v>
      </c>
      <c r="V503" s="4" t="b">
        <f t="shared" si="29"/>
        <v>0</v>
      </c>
      <c r="W503" s="4" t="b">
        <f t="shared" si="31"/>
        <v>0</v>
      </c>
      <c r="BG503" s="4">
        <v>1</v>
      </c>
      <c r="BK503" s="4">
        <v>1</v>
      </c>
      <c r="BL503" s="4">
        <v>1</v>
      </c>
      <c r="CG503" s="4">
        <v>1</v>
      </c>
    </row>
    <row r="504" spans="1:107" x14ac:dyDescent="0.2">
      <c r="A504" s="4">
        <f t="shared" si="30"/>
        <v>503</v>
      </c>
      <c r="B504" s="18">
        <v>42653</v>
      </c>
      <c r="C504" s="19" t="s">
        <v>430</v>
      </c>
      <c r="D504" s="19" t="s">
        <v>459</v>
      </c>
      <c r="E504" s="19" t="s">
        <v>461</v>
      </c>
      <c r="F504" s="4" t="s">
        <v>1592</v>
      </c>
      <c r="G504" s="4" t="s">
        <v>480</v>
      </c>
      <c r="H504" s="4" t="s">
        <v>468</v>
      </c>
      <c r="I504" s="4">
        <v>26</v>
      </c>
      <c r="J504" s="4" t="s">
        <v>979</v>
      </c>
      <c r="K504" s="4" t="s">
        <v>186</v>
      </c>
      <c r="L504" s="4">
        <v>0</v>
      </c>
      <c r="M504" s="4" t="s">
        <v>1401</v>
      </c>
      <c r="N504" s="3" t="s">
        <v>471</v>
      </c>
      <c r="O504" s="3">
        <v>12</v>
      </c>
      <c r="P504" s="4" t="s">
        <v>472</v>
      </c>
      <c r="Q504" s="4">
        <v>1</v>
      </c>
      <c r="S504" s="4">
        <v>2</v>
      </c>
      <c r="T504" s="4">
        <v>1</v>
      </c>
      <c r="U504" s="4" t="b">
        <f t="shared" si="28"/>
        <v>1</v>
      </c>
      <c r="V504" s="4" t="b">
        <f t="shared" si="29"/>
        <v>1</v>
      </c>
      <c r="W504" s="4" t="b">
        <f t="shared" si="31"/>
        <v>1</v>
      </c>
      <c r="AJ504" s="4">
        <v>1</v>
      </c>
      <c r="AU504" s="4">
        <v>1</v>
      </c>
      <c r="BV504" s="4">
        <v>1</v>
      </c>
      <c r="CI504" s="4">
        <v>1</v>
      </c>
      <c r="CJ504" s="4">
        <v>1</v>
      </c>
      <c r="CK504" s="4">
        <v>3</v>
      </c>
      <c r="CM504" s="4">
        <v>1</v>
      </c>
      <c r="CN504" s="4">
        <v>7</v>
      </c>
      <c r="CO504" s="4">
        <v>1</v>
      </c>
      <c r="CP504" s="4">
        <v>1</v>
      </c>
      <c r="CQ504" s="4">
        <v>1</v>
      </c>
    </row>
    <row r="505" spans="1:107" x14ac:dyDescent="0.2">
      <c r="A505" s="4">
        <f t="shared" si="30"/>
        <v>504</v>
      </c>
      <c r="B505" s="18">
        <v>42655</v>
      </c>
      <c r="C505" s="19" t="s">
        <v>430</v>
      </c>
      <c r="D505" s="19" t="s">
        <v>459</v>
      </c>
      <c r="E505" s="19" t="s">
        <v>461</v>
      </c>
      <c r="F505" s="4" t="s">
        <v>1592</v>
      </c>
      <c r="G505" s="4" t="s">
        <v>480</v>
      </c>
      <c r="H505" s="4" t="s">
        <v>469</v>
      </c>
      <c r="I505" s="4">
        <v>56</v>
      </c>
      <c r="J505" s="4" t="s">
        <v>980</v>
      </c>
      <c r="K505" s="4" t="s">
        <v>105</v>
      </c>
      <c r="L505" s="4">
        <v>0</v>
      </c>
      <c r="N505" s="3" t="s">
        <v>471</v>
      </c>
      <c r="O505" s="3">
        <v>1</v>
      </c>
      <c r="P505" s="4" t="s">
        <v>472</v>
      </c>
      <c r="Q505" s="4">
        <v>3</v>
      </c>
      <c r="S505" s="4">
        <v>2</v>
      </c>
      <c r="T505" s="4">
        <v>1</v>
      </c>
      <c r="U505" s="4" t="b">
        <f t="shared" si="28"/>
        <v>1</v>
      </c>
      <c r="V505" s="4" t="b">
        <f t="shared" si="29"/>
        <v>1</v>
      </c>
      <c r="W505" s="4" t="b">
        <f t="shared" si="31"/>
        <v>0</v>
      </c>
      <c r="AU505" s="4">
        <v>1</v>
      </c>
      <c r="BV505" s="4">
        <v>1</v>
      </c>
      <c r="CI505" s="4">
        <v>1</v>
      </c>
      <c r="CJ505" s="4">
        <v>1</v>
      </c>
      <c r="CK505" s="4">
        <v>3</v>
      </c>
      <c r="CL505" s="4">
        <v>1</v>
      </c>
      <c r="CN505" s="4">
        <v>6</v>
      </c>
      <c r="CO505" s="4">
        <v>1</v>
      </c>
      <c r="CP505" s="4">
        <v>1</v>
      </c>
      <c r="CQ505" s="4">
        <v>1</v>
      </c>
    </row>
    <row r="506" spans="1:107" x14ac:dyDescent="0.2">
      <c r="A506" s="4">
        <f t="shared" si="30"/>
        <v>505</v>
      </c>
      <c r="B506" s="18">
        <v>42647</v>
      </c>
      <c r="C506" s="19" t="s">
        <v>430</v>
      </c>
      <c r="D506" s="19" t="s">
        <v>459</v>
      </c>
      <c r="E506" s="19" t="s">
        <v>461</v>
      </c>
      <c r="F506" s="4" t="s">
        <v>1592</v>
      </c>
      <c r="G506" s="4" t="s">
        <v>480</v>
      </c>
      <c r="H506" s="4" t="s">
        <v>469</v>
      </c>
      <c r="I506" s="4">
        <v>46</v>
      </c>
      <c r="J506" s="4" t="s">
        <v>981</v>
      </c>
      <c r="K506" s="4" t="s">
        <v>319</v>
      </c>
      <c r="L506" s="4">
        <v>0</v>
      </c>
      <c r="M506" s="4" t="s">
        <v>1402</v>
      </c>
      <c r="N506" s="3" t="s">
        <v>471</v>
      </c>
      <c r="O506" s="3">
        <v>24</v>
      </c>
      <c r="P506" s="4" t="s">
        <v>472</v>
      </c>
      <c r="Q506" s="4">
        <v>1</v>
      </c>
      <c r="S506" s="4">
        <v>2</v>
      </c>
      <c r="T506" s="4">
        <v>1</v>
      </c>
      <c r="U506" s="4" t="b">
        <f t="shared" si="28"/>
        <v>1</v>
      </c>
      <c r="V506" s="4" t="b">
        <f t="shared" si="29"/>
        <v>1</v>
      </c>
      <c r="W506" s="4" t="b">
        <f t="shared" si="31"/>
        <v>1</v>
      </c>
      <c r="AJ506" s="4">
        <v>1</v>
      </c>
      <c r="BV506" s="4">
        <v>1</v>
      </c>
      <c r="CI506" s="4">
        <v>1</v>
      </c>
      <c r="CJ506" s="4">
        <v>1</v>
      </c>
      <c r="CK506" s="4">
        <v>2</v>
      </c>
      <c r="CM506" s="4">
        <v>1</v>
      </c>
      <c r="CN506" s="4">
        <v>7</v>
      </c>
      <c r="CO506" s="4">
        <v>1</v>
      </c>
      <c r="CP506" s="4">
        <v>1</v>
      </c>
      <c r="CQ506" s="4">
        <v>3</v>
      </c>
    </row>
    <row r="507" spans="1:107" x14ac:dyDescent="0.2">
      <c r="A507" s="4">
        <f t="shared" si="30"/>
        <v>506</v>
      </c>
      <c r="B507" s="18">
        <v>42655</v>
      </c>
      <c r="C507" s="19" t="s">
        <v>430</v>
      </c>
      <c r="D507" s="19" t="s">
        <v>459</v>
      </c>
      <c r="E507" s="19" t="s">
        <v>461</v>
      </c>
      <c r="F507" s="4" t="s">
        <v>1592</v>
      </c>
      <c r="G507" s="4" t="s">
        <v>480</v>
      </c>
      <c r="H507" s="4" t="s">
        <v>469</v>
      </c>
      <c r="I507" s="4">
        <v>46</v>
      </c>
      <c r="J507" s="4" t="s">
        <v>982</v>
      </c>
      <c r="K507" s="4" t="s">
        <v>105</v>
      </c>
      <c r="L507" s="4">
        <v>0</v>
      </c>
      <c r="N507" s="3" t="s">
        <v>471</v>
      </c>
      <c r="O507" s="3">
        <v>24</v>
      </c>
      <c r="P507" s="4" t="s">
        <v>472</v>
      </c>
      <c r="Q507" s="4">
        <v>4</v>
      </c>
      <c r="S507" s="4">
        <v>2</v>
      </c>
      <c r="T507" s="4">
        <v>1</v>
      </c>
      <c r="U507" s="4" t="b">
        <f t="shared" si="28"/>
        <v>1</v>
      </c>
      <c r="V507" s="4" t="b">
        <f t="shared" si="29"/>
        <v>1</v>
      </c>
      <c r="W507" s="4" t="b">
        <f t="shared" si="31"/>
        <v>0</v>
      </c>
      <c r="AU507" s="4">
        <v>1</v>
      </c>
      <c r="BV507" s="4">
        <v>1</v>
      </c>
      <c r="CI507" s="4">
        <v>1</v>
      </c>
      <c r="CJ507" s="4">
        <v>1</v>
      </c>
      <c r="CK507" s="4">
        <v>3</v>
      </c>
      <c r="CL507" s="4">
        <v>1</v>
      </c>
      <c r="CN507" s="4">
        <v>7</v>
      </c>
      <c r="CO507" s="4">
        <v>1</v>
      </c>
      <c r="CP507" s="4">
        <v>1</v>
      </c>
      <c r="CQ507" s="4">
        <v>1</v>
      </c>
    </row>
    <row r="508" spans="1:107" x14ac:dyDescent="0.2">
      <c r="A508" s="4">
        <f t="shared" si="30"/>
        <v>507</v>
      </c>
      <c r="B508" s="18">
        <v>42654</v>
      </c>
      <c r="C508" s="19" t="s">
        <v>430</v>
      </c>
      <c r="D508" s="19" t="s">
        <v>459</v>
      </c>
      <c r="E508" s="19" t="s">
        <v>461</v>
      </c>
      <c r="F508" s="4" t="s">
        <v>1592</v>
      </c>
      <c r="G508" s="4" t="s">
        <v>480</v>
      </c>
      <c r="H508" s="4" t="s">
        <v>468</v>
      </c>
      <c r="I508" s="4">
        <v>76</v>
      </c>
      <c r="J508" s="4" t="s">
        <v>983</v>
      </c>
      <c r="K508" s="4" t="s">
        <v>105</v>
      </c>
      <c r="L508" s="4">
        <v>0</v>
      </c>
      <c r="M508" s="4" t="s">
        <v>1403</v>
      </c>
      <c r="N508" s="3" t="s">
        <v>471</v>
      </c>
      <c r="O508" s="3">
        <v>24</v>
      </c>
      <c r="P508" s="4" t="s">
        <v>472</v>
      </c>
      <c r="Q508" s="4">
        <v>3</v>
      </c>
      <c r="S508" s="4">
        <v>2</v>
      </c>
      <c r="T508" s="4">
        <v>1</v>
      </c>
      <c r="U508" s="4" t="b">
        <f t="shared" si="28"/>
        <v>1</v>
      </c>
      <c r="V508" s="4" t="b">
        <f t="shared" si="29"/>
        <v>1</v>
      </c>
      <c r="W508" s="4" t="b">
        <f t="shared" si="31"/>
        <v>0</v>
      </c>
      <c r="AU508" s="4">
        <v>1</v>
      </c>
      <c r="BV508" s="4">
        <v>1</v>
      </c>
      <c r="CI508" s="4">
        <v>1</v>
      </c>
      <c r="CJ508" s="4">
        <v>1</v>
      </c>
      <c r="CK508" s="4">
        <v>3</v>
      </c>
      <c r="CM508" s="4">
        <v>1</v>
      </c>
      <c r="CN508" s="4">
        <v>8</v>
      </c>
      <c r="CO508" s="4">
        <v>1</v>
      </c>
      <c r="CP508" s="4">
        <v>1</v>
      </c>
      <c r="CQ508" s="4">
        <v>1</v>
      </c>
    </row>
    <row r="509" spans="1:107" x14ac:dyDescent="0.2">
      <c r="A509" s="4">
        <f t="shared" si="30"/>
        <v>508</v>
      </c>
      <c r="B509" s="18">
        <v>42649</v>
      </c>
      <c r="C509" s="19" t="s">
        <v>430</v>
      </c>
      <c r="D509" s="19" t="s">
        <v>459</v>
      </c>
      <c r="E509" s="19" t="s">
        <v>461</v>
      </c>
      <c r="F509" s="4" t="s">
        <v>1592</v>
      </c>
      <c r="G509" s="4" t="s">
        <v>480</v>
      </c>
      <c r="H509" s="4" t="s">
        <v>469</v>
      </c>
      <c r="I509" s="4">
        <v>76</v>
      </c>
      <c r="J509" s="4" t="s">
        <v>984</v>
      </c>
      <c r="K509" s="4" t="s">
        <v>320</v>
      </c>
      <c r="L509" s="4">
        <v>0</v>
      </c>
      <c r="N509" s="3" t="s">
        <v>471</v>
      </c>
      <c r="O509" s="3">
        <v>2</v>
      </c>
      <c r="P509" s="4" t="s">
        <v>472</v>
      </c>
      <c r="Q509" s="4">
        <v>5</v>
      </c>
      <c r="S509" s="4">
        <v>2</v>
      </c>
      <c r="T509" s="4">
        <v>1</v>
      </c>
      <c r="U509" s="4" t="b">
        <f t="shared" si="28"/>
        <v>1</v>
      </c>
      <c r="V509" s="4" t="b">
        <f t="shared" si="29"/>
        <v>1</v>
      </c>
      <c r="W509" s="4" t="b">
        <f t="shared" si="31"/>
        <v>1</v>
      </c>
      <c r="X509" s="4">
        <v>1</v>
      </c>
      <c r="BV509" s="4">
        <v>1</v>
      </c>
      <c r="CI509" s="4">
        <v>1</v>
      </c>
      <c r="CJ509" s="4">
        <v>1</v>
      </c>
      <c r="CK509" s="4">
        <v>2</v>
      </c>
      <c r="CM509" s="4">
        <v>1</v>
      </c>
      <c r="CN509" s="4">
        <v>11</v>
      </c>
      <c r="CO509" s="4">
        <v>1</v>
      </c>
      <c r="CP509" s="4">
        <v>1</v>
      </c>
      <c r="CQ509" s="4">
        <v>1</v>
      </c>
    </row>
    <row r="510" spans="1:107" x14ac:dyDescent="0.2">
      <c r="A510" s="4">
        <f t="shared" si="30"/>
        <v>509</v>
      </c>
      <c r="B510" s="18">
        <v>42648</v>
      </c>
      <c r="C510" s="19" t="s">
        <v>430</v>
      </c>
      <c r="D510" s="19" t="s">
        <v>459</v>
      </c>
      <c r="E510" s="19" t="s">
        <v>461</v>
      </c>
      <c r="F510" s="4" t="s">
        <v>1592</v>
      </c>
      <c r="G510" s="4" t="s">
        <v>480</v>
      </c>
      <c r="H510" s="4" t="s">
        <v>469</v>
      </c>
      <c r="I510" s="4">
        <v>66</v>
      </c>
      <c r="J510" s="4" t="s">
        <v>985</v>
      </c>
      <c r="K510" s="4" t="s">
        <v>30</v>
      </c>
      <c r="L510" s="4">
        <v>0</v>
      </c>
      <c r="M510" s="4" t="s">
        <v>1404</v>
      </c>
      <c r="N510" s="3" t="s">
        <v>471</v>
      </c>
      <c r="O510" s="3">
        <v>1</v>
      </c>
      <c r="P510" s="4" t="s">
        <v>472</v>
      </c>
      <c r="Q510" s="4">
        <v>3</v>
      </c>
      <c r="S510" s="4">
        <v>2</v>
      </c>
      <c r="T510" s="4">
        <v>1</v>
      </c>
      <c r="U510" s="4" t="b">
        <f t="shared" si="28"/>
        <v>1</v>
      </c>
      <c r="V510" s="4" t="b">
        <f t="shared" si="29"/>
        <v>1</v>
      </c>
      <c r="W510" s="4" t="b">
        <f t="shared" si="31"/>
        <v>1</v>
      </c>
      <c r="AJ510" s="4">
        <v>1</v>
      </c>
      <c r="AW510" s="4">
        <v>1</v>
      </c>
      <c r="CI510" s="4">
        <v>1</v>
      </c>
      <c r="CJ510" s="4">
        <v>1</v>
      </c>
      <c r="CK510" s="4">
        <v>1</v>
      </c>
      <c r="CM510" s="4">
        <v>1</v>
      </c>
      <c r="CN510" s="4">
        <v>7</v>
      </c>
      <c r="CO510" s="4">
        <v>1</v>
      </c>
      <c r="CP510" s="4">
        <v>1</v>
      </c>
      <c r="CQ510" s="4">
        <v>2</v>
      </c>
      <c r="DC510" s="4">
        <v>1</v>
      </c>
    </row>
    <row r="511" spans="1:107" x14ac:dyDescent="0.2">
      <c r="A511" s="4">
        <f t="shared" si="30"/>
        <v>510</v>
      </c>
      <c r="B511" s="18">
        <v>42653</v>
      </c>
      <c r="C511" s="19" t="s">
        <v>430</v>
      </c>
      <c r="D511" s="19" t="s">
        <v>459</v>
      </c>
      <c r="E511" s="19" t="s">
        <v>461</v>
      </c>
      <c r="F511" s="4" t="s">
        <v>1592</v>
      </c>
      <c r="G511" s="4" t="s">
        <v>480</v>
      </c>
      <c r="H511" s="4" t="s">
        <v>469</v>
      </c>
      <c r="I511" s="4">
        <v>46</v>
      </c>
      <c r="J511" s="4" t="s">
        <v>986</v>
      </c>
      <c r="K511" s="4" t="s">
        <v>321</v>
      </c>
      <c r="L511" s="4">
        <v>1</v>
      </c>
      <c r="N511" s="3" t="s">
        <v>471</v>
      </c>
      <c r="O511" s="3">
        <v>0.7</v>
      </c>
      <c r="P511" s="4" t="s">
        <v>472</v>
      </c>
      <c r="Q511" s="4">
        <v>1</v>
      </c>
      <c r="S511" s="4">
        <v>3</v>
      </c>
      <c r="T511" s="4">
        <v>1</v>
      </c>
      <c r="U511" s="4" t="b">
        <f t="shared" si="28"/>
        <v>1</v>
      </c>
      <c r="V511" s="4" t="b">
        <f t="shared" si="29"/>
        <v>1</v>
      </c>
      <c r="W511" s="4" t="b">
        <f t="shared" si="31"/>
        <v>1</v>
      </c>
      <c r="AM511" s="4">
        <v>1</v>
      </c>
      <c r="AO511" s="4">
        <v>1</v>
      </c>
      <c r="CI511" s="4">
        <v>1</v>
      </c>
      <c r="CJ511" s="4">
        <v>1</v>
      </c>
      <c r="CK511" s="4">
        <v>1</v>
      </c>
      <c r="CL511" s="4">
        <v>1</v>
      </c>
      <c r="CN511" s="4">
        <v>23</v>
      </c>
      <c r="CO511" s="4">
        <v>1</v>
      </c>
      <c r="CP511" s="4">
        <v>1</v>
      </c>
      <c r="CQ511" s="4">
        <v>1</v>
      </c>
    </row>
    <row r="512" spans="1:107" x14ac:dyDescent="0.2">
      <c r="A512" s="4">
        <f t="shared" si="30"/>
        <v>511</v>
      </c>
      <c r="B512" s="18">
        <v>42650</v>
      </c>
      <c r="C512" s="19" t="s">
        <v>430</v>
      </c>
      <c r="D512" s="19" t="s">
        <v>459</v>
      </c>
      <c r="E512" s="19" t="s">
        <v>461</v>
      </c>
      <c r="F512" s="4" t="s">
        <v>1592</v>
      </c>
      <c r="G512" s="4" t="s">
        <v>480</v>
      </c>
      <c r="H512" s="4" t="s">
        <v>468</v>
      </c>
      <c r="I512" s="4">
        <v>71</v>
      </c>
      <c r="J512" s="4" t="s">
        <v>987</v>
      </c>
      <c r="K512" s="4" t="s">
        <v>322</v>
      </c>
      <c r="L512" s="4">
        <v>0</v>
      </c>
      <c r="N512" s="3" t="s">
        <v>471</v>
      </c>
      <c r="O512" s="3">
        <v>4</v>
      </c>
      <c r="P512" s="4" t="s">
        <v>472</v>
      </c>
      <c r="Q512" s="4">
        <v>3</v>
      </c>
      <c r="S512" s="4">
        <v>3</v>
      </c>
      <c r="T512" s="4">
        <v>1</v>
      </c>
      <c r="U512" s="4" t="b">
        <f t="shared" si="28"/>
        <v>1</v>
      </c>
      <c r="V512" s="4" t="b">
        <f t="shared" si="29"/>
        <v>1</v>
      </c>
      <c r="W512" s="4" t="b">
        <f t="shared" si="31"/>
        <v>1</v>
      </c>
      <c r="AD512" s="4">
        <v>1</v>
      </c>
      <c r="AU512" s="4">
        <v>1</v>
      </c>
      <c r="CI512" s="4">
        <v>1</v>
      </c>
      <c r="CJ512" s="4">
        <v>1</v>
      </c>
      <c r="CK512" s="4">
        <v>3</v>
      </c>
      <c r="CM512" s="4">
        <v>1</v>
      </c>
      <c r="CN512" s="4" t="s">
        <v>66</v>
      </c>
      <c r="CO512" s="4">
        <v>1</v>
      </c>
      <c r="CP512" s="4">
        <v>1</v>
      </c>
      <c r="CQ512" s="4">
        <v>1</v>
      </c>
    </row>
    <row r="513" spans="1:131" x14ac:dyDescent="0.2">
      <c r="A513" s="4">
        <f t="shared" si="30"/>
        <v>512</v>
      </c>
      <c r="B513" s="18">
        <v>42649</v>
      </c>
      <c r="C513" s="19" t="s">
        <v>430</v>
      </c>
      <c r="D513" s="19" t="s">
        <v>459</v>
      </c>
      <c r="E513" s="19" t="s">
        <v>461</v>
      </c>
      <c r="F513" s="4" t="s">
        <v>1592</v>
      </c>
      <c r="G513" s="4" t="s">
        <v>480</v>
      </c>
      <c r="H513" s="4" t="s">
        <v>468</v>
      </c>
      <c r="I513" s="4">
        <v>86</v>
      </c>
      <c r="J513" s="4" t="s">
        <v>988</v>
      </c>
      <c r="K513" s="4" t="s">
        <v>30</v>
      </c>
      <c r="L513" s="4">
        <v>0</v>
      </c>
      <c r="N513" s="3" t="s">
        <v>471</v>
      </c>
      <c r="O513" s="3">
        <v>48</v>
      </c>
      <c r="P513" s="4" t="s">
        <v>472</v>
      </c>
      <c r="Q513" s="4">
        <v>3</v>
      </c>
      <c r="S513" s="4">
        <v>2</v>
      </c>
      <c r="T513" s="4">
        <v>1</v>
      </c>
      <c r="U513" s="4" t="b">
        <f t="shared" si="28"/>
        <v>1</v>
      </c>
      <c r="V513" s="4" t="b">
        <f t="shared" si="29"/>
        <v>1</v>
      </c>
      <c r="W513" s="4" t="b">
        <f t="shared" si="31"/>
        <v>0</v>
      </c>
      <c r="AU513" s="4">
        <v>1</v>
      </c>
      <c r="CI513" s="4">
        <v>1</v>
      </c>
      <c r="CJ513" s="4">
        <v>1</v>
      </c>
      <c r="CK513" s="4">
        <v>2</v>
      </c>
      <c r="CM513" s="4">
        <v>1</v>
      </c>
      <c r="CN513" s="4" t="s">
        <v>66</v>
      </c>
      <c r="CO513" s="4">
        <v>1</v>
      </c>
      <c r="CP513" s="4">
        <v>1</v>
      </c>
      <c r="CQ513" s="4">
        <v>2</v>
      </c>
    </row>
    <row r="514" spans="1:131" x14ac:dyDescent="0.2">
      <c r="A514" s="4">
        <f t="shared" si="30"/>
        <v>513</v>
      </c>
      <c r="B514" s="18">
        <v>42654</v>
      </c>
      <c r="C514" s="19" t="s">
        <v>430</v>
      </c>
      <c r="D514" s="19" t="s">
        <v>459</v>
      </c>
      <c r="E514" s="19" t="s">
        <v>461</v>
      </c>
      <c r="F514" s="4" t="s">
        <v>1592</v>
      </c>
      <c r="G514" s="4" t="s">
        <v>480</v>
      </c>
      <c r="H514" s="4" t="s">
        <v>468</v>
      </c>
      <c r="I514" s="4">
        <v>46</v>
      </c>
      <c r="J514" s="4" t="s">
        <v>989</v>
      </c>
      <c r="K514" s="4" t="s">
        <v>323</v>
      </c>
      <c r="L514" s="4">
        <v>0</v>
      </c>
      <c r="N514" s="3" t="s">
        <v>471</v>
      </c>
      <c r="O514" s="3">
        <v>24</v>
      </c>
      <c r="P514" s="4" t="s">
        <v>472</v>
      </c>
      <c r="Q514" s="4">
        <v>3</v>
      </c>
      <c r="S514" s="4">
        <v>2</v>
      </c>
      <c r="T514" s="4">
        <v>1</v>
      </c>
      <c r="U514" s="4" t="b">
        <f t="shared" si="28"/>
        <v>1</v>
      </c>
      <c r="V514" s="4" t="b">
        <f t="shared" si="29"/>
        <v>1</v>
      </c>
      <c r="W514" s="4" t="b">
        <f t="shared" si="31"/>
        <v>1</v>
      </c>
      <c r="AJ514" s="4">
        <v>1</v>
      </c>
      <c r="AU514" s="4">
        <v>1</v>
      </c>
      <c r="CH514" s="4">
        <v>1</v>
      </c>
      <c r="CJ514" s="4">
        <v>1</v>
      </c>
      <c r="CK514" s="4">
        <v>3</v>
      </c>
      <c r="CM514" s="4">
        <v>1</v>
      </c>
      <c r="CN514" s="4" t="s">
        <v>66</v>
      </c>
      <c r="CO514" s="4">
        <v>1</v>
      </c>
      <c r="CP514" s="4">
        <v>1</v>
      </c>
      <c r="CQ514" s="4">
        <v>1</v>
      </c>
    </row>
    <row r="515" spans="1:131" x14ac:dyDescent="0.2">
      <c r="A515" s="4">
        <f t="shared" si="30"/>
        <v>514</v>
      </c>
      <c r="B515" s="18">
        <v>42650</v>
      </c>
      <c r="C515" s="19" t="s">
        <v>430</v>
      </c>
      <c r="D515" s="19" t="s">
        <v>459</v>
      </c>
      <c r="E515" s="19" t="s">
        <v>461</v>
      </c>
      <c r="F515" s="4" t="s">
        <v>1592</v>
      </c>
      <c r="G515" s="4" t="s">
        <v>480</v>
      </c>
      <c r="H515" s="4" t="s">
        <v>469</v>
      </c>
      <c r="I515" s="4">
        <v>66</v>
      </c>
      <c r="J515" s="4" t="s">
        <v>990</v>
      </c>
      <c r="K515" s="4" t="s">
        <v>324</v>
      </c>
      <c r="L515" s="4">
        <v>0</v>
      </c>
      <c r="M515" s="4" t="s">
        <v>1405</v>
      </c>
      <c r="N515" s="3" t="s">
        <v>471</v>
      </c>
      <c r="O515" s="3">
        <v>1</v>
      </c>
      <c r="P515" s="4" t="s">
        <v>472</v>
      </c>
      <c r="Q515" s="4">
        <v>3</v>
      </c>
      <c r="S515" s="4">
        <v>2</v>
      </c>
      <c r="T515" s="4">
        <v>1</v>
      </c>
      <c r="U515" s="4" t="b">
        <f t="shared" ref="U515:U578" si="32">SUM(SUM(X515:AX515))&gt;0</f>
        <v>1</v>
      </c>
      <c r="V515" s="4" t="b">
        <f t="shared" ref="V515:V578" si="33">AND(SUM(SUM(AY515:BJ515))=0, U515)</f>
        <v>1</v>
      </c>
      <c r="W515" s="4" t="b">
        <f t="shared" si="31"/>
        <v>1</v>
      </c>
      <c r="X515" s="4">
        <v>1</v>
      </c>
      <c r="CI515" s="4">
        <v>1</v>
      </c>
      <c r="CJ515" s="4">
        <v>1</v>
      </c>
      <c r="CK515" s="4">
        <v>1</v>
      </c>
      <c r="CM515" s="4">
        <v>1</v>
      </c>
      <c r="CN515" s="4" t="s">
        <v>66</v>
      </c>
      <c r="CO515" s="4">
        <v>1</v>
      </c>
      <c r="CP515" s="4">
        <v>1</v>
      </c>
      <c r="CQ515" s="4">
        <v>1</v>
      </c>
    </row>
    <row r="516" spans="1:131" x14ac:dyDescent="0.2">
      <c r="A516" s="4">
        <f t="shared" ref="A516:A579" si="34">A515+1</f>
        <v>515</v>
      </c>
      <c r="B516" s="18">
        <v>42654</v>
      </c>
      <c r="C516" s="19" t="s">
        <v>430</v>
      </c>
      <c r="D516" s="19" t="s">
        <v>459</v>
      </c>
      <c r="E516" s="19" t="s">
        <v>461</v>
      </c>
      <c r="F516" s="4" t="s">
        <v>1592</v>
      </c>
      <c r="G516" s="4" t="s">
        <v>480</v>
      </c>
      <c r="H516" s="4" t="s">
        <v>469</v>
      </c>
      <c r="I516" s="4">
        <v>76</v>
      </c>
      <c r="J516" s="4" t="s">
        <v>991</v>
      </c>
      <c r="K516" s="4" t="s">
        <v>325</v>
      </c>
      <c r="L516" s="4">
        <v>0</v>
      </c>
      <c r="N516" s="3" t="s">
        <v>471</v>
      </c>
      <c r="O516" s="3">
        <v>1</v>
      </c>
      <c r="P516" s="4" t="s">
        <v>472</v>
      </c>
      <c r="Q516" s="4">
        <v>3</v>
      </c>
      <c r="S516" s="4">
        <v>1</v>
      </c>
      <c r="T516" s="4">
        <v>1</v>
      </c>
      <c r="U516" s="4" t="b">
        <f t="shared" si="32"/>
        <v>1</v>
      </c>
      <c r="V516" s="4" t="b">
        <f t="shared" si="33"/>
        <v>1</v>
      </c>
      <c r="W516" s="4" t="b">
        <f t="shared" ref="W516:W579" si="35">AND(SUM(SUM(X516:AT516),SUM(AV516:AX516))&gt;0,V516)</f>
        <v>1</v>
      </c>
      <c r="AJ516" s="4">
        <v>1</v>
      </c>
      <c r="AU516" s="4">
        <v>1</v>
      </c>
      <c r="BV516" s="4">
        <v>1</v>
      </c>
      <c r="CI516" s="4">
        <v>1</v>
      </c>
      <c r="CJ516" s="4">
        <v>1</v>
      </c>
      <c r="CK516" s="4">
        <v>3</v>
      </c>
      <c r="CM516" s="4">
        <v>1</v>
      </c>
      <c r="CN516" s="4" t="s">
        <v>66</v>
      </c>
      <c r="CO516" s="4">
        <v>1</v>
      </c>
      <c r="CP516" s="4">
        <v>1</v>
      </c>
      <c r="CQ516" s="4">
        <v>2</v>
      </c>
      <c r="DC516" s="4">
        <v>1</v>
      </c>
    </row>
    <row r="517" spans="1:131" x14ac:dyDescent="0.2">
      <c r="A517" s="4">
        <f t="shared" si="34"/>
        <v>516</v>
      </c>
      <c r="B517" s="18">
        <v>42653</v>
      </c>
      <c r="C517" s="19" t="s">
        <v>430</v>
      </c>
      <c r="D517" s="19" t="s">
        <v>459</v>
      </c>
      <c r="E517" s="19" t="s">
        <v>461</v>
      </c>
      <c r="F517" s="4" t="s">
        <v>1592</v>
      </c>
      <c r="G517" s="4" t="s">
        <v>480</v>
      </c>
      <c r="H517" s="4" t="s">
        <v>468</v>
      </c>
      <c r="I517" s="4">
        <v>61</v>
      </c>
      <c r="J517" s="4" t="s">
        <v>992</v>
      </c>
      <c r="K517" s="4" t="s">
        <v>93</v>
      </c>
      <c r="L517" s="4">
        <v>1</v>
      </c>
      <c r="M517" s="4" t="s">
        <v>1406</v>
      </c>
      <c r="N517" s="3" t="s">
        <v>471</v>
      </c>
      <c r="O517" s="3">
        <v>24</v>
      </c>
      <c r="P517" s="4" t="s">
        <v>472</v>
      </c>
      <c r="Q517" s="4">
        <v>3</v>
      </c>
      <c r="S517" s="4">
        <v>2</v>
      </c>
      <c r="T517" s="4">
        <v>1</v>
      </c>
      <c r="U517" s="4" t="b">
        <f t="shared" si="32"/>
        <v>1</v>
      </c>
      <c r="V517" s="4" t="b">
        <f t="shared" si="33"/>
        <v>1</v>
      </c>
      <c r="W517" s="4" t="b">
        <f t="shared" si="35"/>
        <v>1</v>
      </c>
      <c r="AQ517" s="4">
        <v>1</v>
      </c>
      <c r="AU517" s="4">
        <v>1</v>
      </c>
      <c r="CI517" s="4">
        <v>1</v>
      </c>
      <c r="CJ517" s="4">
        <v>1</v>
      </c>
      <c r="CK517" s="4">
        <v>3</v>
      </c>
      <c r="CM517" s="4">
        <v>1</v>
      </c>
      <c r="CN517" s="4" t="s">
        <v>66</v>
      </c>
      <c r="CO517" s="4">
        <v>1</v>
      </c>
      <c r="CP517" s="4">
        <v>1</v>
      </c>
      <c r="CQ517" s="4">
        <v>2</v>
      </c>
      <c r="DC517" s="4">
        <v>1</v>
      </c>
    </row>
    <row r="518" spans="1:131" x14ac:dyDescent="0.2">
      <c r="A518" s="4">
        <f t="shared" si="34"/>
        <v>517</v>
      </c>
      <c r="B518" s="18">
        <v>42650</v>
      </c>
      <c r="C518" s="19" t="s">
        <v>430</v>
      </c>
      <c r="D518" s="19" t="s">
        <v>459</v>
      </c>
      <c r="E518" s="19" t="s">
        <v>461</v>
      </c>
      <c r="F518" s="4" t="s">
        <v>1592</v>
      </c>
      <c r="G518" s="4" t="s">
        <v>480</v>
      </c>
      <c r="H518" s="4" t="s">
        <v>468</v>
      </c>
      <c r="I518" s="4">
        <v>36</v>
      </c>
      <c r="J518" s="4" t="s">
        <v>582</v>
      </c>
      <c r="K518" s="4" t="s">
        <v>326</v>
      </c>
      <c r="L518" s="4">
        <v>0</v>
      </c>
      <c r="N518" s="3" t="s">
        <v>471</v>
      </c>
      <c r="O518" s="3">
        <v>1</v>
      </c>
      <c r="P518" s="4" t="s">
        <v>472</v>
      </c>
      <c r="Q518" s="4">
        <v>3</v>
      </c>
      <c r="S518" s="4">
        <v>2</v>
      </c>
      <c r="T518" s="4">
        <v>1</v>
      </c>
      <c r="U518" s="4" t="b">
        <f t="shared" si="32"/>
        <v>1</v>
      </c>
      <c r="V518" s="4" t="b">
        <f t="shared" si="33"/>
        <v>1</v>
      </c>
      <c r="W518" s="4" t="b">
        <f t="shared" si="35"/>
        <v>1</v>
      </c>
      <c r="X518" s="4">
        <v>1</v>
      </c>
      <c r="AJ518" s="4">
        <v>1</v>
      </c>
      <c r="CI518" s="4">
        <v>1</v>
      </c>
      <c r="CJ518" s="4">
        <v>1</v>
      </c>
      <c r="CK518" s="4">
        <v>1</v>
      </c>
      <c r="CM518" s="4">
        <v>1</v>
      </c>
      <c r="CN518" s="4" t="s">
        <v>66</v>
      </c>
      <c r="CO518" s="4">
        <v>1</v>
      </c>
      <c r="CP518" s="4">
        <v>1</v>
      </c>
      <c r="CQ518" s="4">
        <v>1</v>
      </c>
    </row>
    <row r="519" spans="1:131" x14ac:dyDescent="0.2">
      <c r="A519" s="4">
        <f t="shared" si="34"/>
        <v>518</v>
      </c>
      <c r="B519" s="18">
        <v>42654</v>
      </c>
      <c r="C519" s="19" t="s">
        <v>430</v>
      </c>
      <c r="D519" s="19" t="s">
        <v>459</v>
      </c>
      <c r="E519" s="19" t="s">
        <v>461</v>
      </c>
      <c r="F519" s="4" t="s">
        <v>1592</v>
      </c>
      <c r="G519" s="4" t="s">
        <v>480</v>
      </c>
      <c r="H519" s="4" t="s">
        <v>468</v>
      </c>
      <c r="I519" s="4">
        <v>56</v>
      </c>
      <c r="J519" s="4" t="s">
        <v>993</v>
      </c>
      <c r="K519" s="4" t="s">
        <v>105</v>
      </c>
      <c r="L519" s="4">
        <v>0</v>
      </c>
      <c r="M519" s="4" t="s">
        <v>1407</v>
      </c>
      <c r="N519" s="3" t="s">
        <v>471</v>
      </c>
      <c r="O519" s="3">
        <v>10</v>
      </c>
      <c r="P519" s="4" t="s">
        <v>472</v>
      </c>
      <c r="Q519" s="4">
        <v>3</v>
      </c>
      <c r="S519" s="4">
        <v>2</v>
      </c>
      <c r="T519" s="4">
        <v>1</v>
      </c>
      <c r="U519" s="4" t="b">
        <f t="shared" si="32"/>
        <v>1</v>
      </c>
      <c r="V519" s="4" t="b">
        <f t="shared" si="33"/>
        <v>1</v>
      </c>
      <c r="W519" s="4" t="b">
        <f t="shared" si="35"/>
        <v>0</v>
      </c>
      <c r="AU519" s="4">
        <v>1</v>
      </c>
      <c r="BV519" s="4">
        <v>1</v>
      </c>
      <c r="CI519" s="4">
        <v>1</v>
      </c>
      <c r="CJ519" s="4">
        <v>1</v>
      </c>
      <c r="CK519" s="4">
        <v>3</v>
      </c>
      <c r="CM519" s="4">
        <v>1</v>
      </c>
      <c r="CN519" s="4">
        <v>2</v>
      </c>
      <c r="CO519" s="4">
        <v>1</v>
      </c>
      <c r="CP519" s="4">
        <v>1</v>
      </c>
      <c r="CQ519" s="4">
        <v>3</v>
      </c>
      <c r="DC519" s="4">
        <v>1</v>
      </c>
    </row>
    <row r="520" spans="1:131" x14ac:dyDescent="0.2">
      <c r="A520" s="4">
        <f t="shared" si="34"/>
        <v>519</v>
      </c>
      <c r="B520" s="18">
        <v>42653</v>
      </c>
      <c r="C520" s="19" t="s">
        <v>430</v>
      </c>
      <c r="D520" s="19" t="s">
        <v>459</v>
      </c>
      <c r="E520" s="19" t="s">
        <v>461</v>
      </c>
      <c r="F520" s="4" t="s">
        <v>1592</v>
      </c>
      <c r="G520" s="4" t="s">
        <v>480</v>
      </c>
      <c r="H520" s="4" t="s">
        <v>469</v>
      </c>
      <c r="I520" s="4">
        <v>36</v>
      </c>
      <c r="J520" s="4" t="s">
        <v>994</v>
      </c>
      <c r="K520" s="4" t="s">
        <v>93</v>
      </c>
      <c r="L520" s="4">
        <v>1</v>
      </c>
      <c r="N520" s="3" t="s">
        <v>471</v>
      </c>
      <c r="O520" s="3">
        <v>168</v>
      </c>
      <c r="P520" s="4" t="s">
        <v>473</v>
      </c>
      <c r="Q520" s="4">
        <v>1</v>
      </c>
      <c r="S520" s="4">
        <v>3</v>
      </c>
      <c r="T520" s="4">
        <v>1</v>
      </c>
      <c r="U520" s="4" t="b">
        <f t="shared" si="32"/>
        <v>1</v>
      </c>
      <c r="V520" s="4" t="b">
        <f t="shared" si="33"/>
        <v>1</v>
      </c>
      <c r="W520" s="4" t="b">
        <f t="shared" si="35"/>
        <v>1</v>
      </c>
      <c r="AO520" s="4">
        <v>1</v>
      </c>
      <c r="AU520" s="4">
        <v>1</v>
      </c>
      <c r="CI520" s="4">
        <v>1</v>
      </c>
      <c r="CJ520" s="4">
        <v>1</v>
      </c>
      <c r="CK520" s="4">
        <v>3</v>
      </c>
      <c r="CM520" s="4">
        <v>1</v>
      </c>
      <c r="CN520" s="4">
        <v>3</v>
      </c>
      <c r="CO520" s="4">
        <v>1</v>
      </c>
      <c r="CP520" s="4">
        <v>1</v>
      </c>
      <c r="CQ520" s="4">
        <v>2</v>
      </c>
      <c r="DC520" s="4">
        <v>1</v>
      </c>
    </row>
    <row r="521" spans="1:131" x14ac:dyDescent="0.2">
      <c r="A521" s="4">
        <f t="shared" si="34"/>
        <v>520</v>
      </c>
      <c r="B521" s="18">
        <v>42650</v>
      </c>
      <c r="C521" s="19" t="s">
        <v>430</v>
      </c>
      <c r="D521" s="19" t="s">
        <v>459</v>
      </c>
      <c r="E521" s="19" t="s">
        <v>461</v>
      </c>
      <c r="F521" s="4" t="s">
        <v>1592</v>
      </c>
      <c r="G521" s="4" t="s">
        <v>480</v>
      </c>
      <c r="H521" s="4" t="s">
        <v>468</v>
      </c>
      <c r="I521" s="4">
        <v>26</v>
      </c>
      <c r="J521" s="4" t="s">
        <v>995</v>
      </c>
      <c r="K521" s="4" t="s">
        <v>327</v>
      </c>
      <c r="L521" s="4">
        <v>0</v>
      </c>
      <c r="N521" s="3" t="s">
        <v>470</v>
      </c>
      <c r="P521" s="3" t="s">
        <v>1575</v>
      </c>
      <c r="Q521" s="4">
        <v>1</v>
      </c>
      <c r="S521" s="4">
        <v>2</v>
      </c>
      <c r="T521" s="4">
        <v>1</v>
      </c>
      <c r="U521" s="4" t="b">
        <f t="shared" si="32"/>
        <v>1</v>
      </c>
      <c r="V521" s="4" t="b">
        <f t="shared" si="33"/>
        <v>1</v>
      </c>
      <c r="W521" s="4" t="b">
        <f t="shared" si="35"/>
        <v>1</v>
      </c>
      <c r="AG521" s="4">
        <v>1</v>
      </c>
      <c r="AU521" s="4">
        <v>1</v>
      </c>
      <c r="CB521" s="4">
        <v>1</v>
      </c>
      <c r="CI521" s="4">
        <v>1</v>
      </c>
      <c r="CJ521" s="4">
        <v>1</v>
      </c>
      <c r="CK521" s="4">
        <v>1</v>
      </c>
      <c r="CM521" s="4">
        <v>1</v>
      </c>
      <c r="CN521" s="4">
        <v>6</v>
      </c>
      <c r="CO521" s="4">
        <v>1</v>
      </c>
      <c r="CP521" s="4">
        <v>1</v>
      </c>
      <c r="CQ521" s="4">
        <v>1</v>
      </c>
    </row>
    <row r="522" spans="1:131" x14ac:dyDescent="0.2">
      <c r="A522" s="4">
        <f t="shared" si="34"/>
        <v>521</v>
      </c>
      <c r="B522" s="18">
        <v>42650</v>
      </c>
      <c r="C522" s="19" t="s">
        <v>430</v>
      </c>
      <c r="D522" s="19" t="s">
        <v>459</v>
      </c>
      <c r="E522" s="19" t="s">
        <v>461</v>
      </c>
      <c r="F522" s="4" t="s">
        <v>1592</v>
      </c>
      <c r="G522" s="4" t="s">
        <v>480</v>
      </c>
      <c r="H522" s="4" t="s">
        <v>468</v>
      </c>
      <c r="I522" s="4">
        <v>51</v>
      </c>
      <c r="J522" s="4" t="s">
        <v>996</v>
      </c>
      <c r="K522" s="4" t="s">
        <v>186</v>
      </c>
      <c r="L522" s="4">
        <v>0</v>
      </c>
      <c r="N522" s="3" t="s">
        <v>471</v>
      </c>
      <c r="O522" s="3">
        <v>24</v>
      </c>
      <c r="P522" s="4" t="s">
        <v>472</v>
      </c>
      <c r="Q522" s="4">
        <v>3</v>
      </c>
      <c r="S522" s="4">
        <v>2</v>
      </c>
      <c r="T522" s="4">
        <v>1</v>
      </c>
      <c r="U522" s="4" t="b">
        <f t="shared" si="32"/>
        <v>1</v>
      </c>
      <c r="V522" s="4" t="b">
        <f t="shared" si="33"/>
        <v>1</v>
      </c>
      <c r="W522" s="4" t="b">
        <f t="shared" si="35"/>
        <v>1</v>
      </c>
      <c r="AJ522" s="4">
        <v>1</v>
      </c>
      <c r="AU522" s="4">
        <v>1</v>
      </c>
      <c r="BV522" s="4">
        <v>1</v>
      </c>
      <c r="CI522" s="4">
        <v>1</v>
      </c>
      <c r="CJ522" s="4">
        <v>1</v>
      </c>
      <c r="CK522" s="4">
        <v>4</v>
      </c>
      <c r="CM522" s="4">
        <v>1</v>
      </c>
      <c r="CN522" s="4">
        <v>3</v>
      </c>
      <c r="CO522" s="4">
        <v>1</v>
      </c>
      <c r="CP522" s="4">
        <v>1</v>
      </c>
      <c r="CQ522" s="4">
        <v>2</v>
      </c>
      <c r="DC522" s="4">
        <v>1</v>
      </c>
    </row>
    <row r="523" spans="1:131" x14ac:dyDescent="0.2">
      <c r="A523" s="4">
        <f t="shared" si="34"/>
        <v>522</v>
      </c>
      <c r="B523" s="18">
        <v>42656</v>
      </c>
      <c r="C523" s="19" t="s">
        <v>430</v>
      </c>
      <c r="D523" s="19" t="s">
        <v>459</v>
      </c>
      <c r="E523" s="19" t="s">
        <v>461</v>
      </c>
      <c r="F523" s="4" t="s">
        <v>1592</v>
      </c>
      <c r="G523" s="4" t="s">
        <v>480</v>
      </c>
      <c r="H523" s="4" t="s">
        <v>469</v>
      </c>
      <c r="I523" s="4">
        <v>21</v>
      </c>
      <c r="J523" s="4" t="s">
        <v>584</v>
      </c>
      <c r="K523" s="4" t="s">
        <v>328</v>
      </c>
      <c r="L523" s="4">
        <v>0</v>
      </c>
      <c r="N523" s="3" t="s">
        <v>471</v>
      </c>
      <c r="O523" s="3">
        <v>4</v>
      </c>
      <c r="P523" s="4" t="s">
        <v>472</v>
      </c>
      <c r="Q523" s="4">
        <v>1</v>
      </c>
      <c r="S523" s="4">
        <v>2</v>
      </c>
      <c r="U523" s="4" t="b">
        <f t="shared" si="32"/>
        <v>1</v>
      </c>
      <c r="V523" s="4" t="b">
        <f t="shared" si="33"/>
        <v>1</v>
      </c>
      <c r="W523" s="4" t="b">
        <f t="shared" si="35"/>
        <v>0</v>
      </c>
      <c r="AU523" s="4">
        <v>1</v>
      </c>
      <c r="BV523" s="4">
        <v>1</v>
      </c>
      <c r="CH523" s="4">
        <v>1</v>
      </c>
      <c r="CJ523" s="4">
        <v>1</v>
      </c>
      <c r="CK523" s="4">
        <v>3</v>
      </c>
      <c r="CL523" s="4">
        <v>1</v>
      </c>
      <c r="CN523" s="4">
        <v>2</v>
      </c>
      <c r="CO523" s="4">
        <v>1</v>
      </c>
      <c r="CP523" s="4">
        <v>1</v>
      </c>
      <c r="CQ523" s="4">
        <v>1</v>
      </c>
    </row>
    <row r="524" spans="1:131" x14ac:dyDescent="0.2">
      <c r="A524" s="4">
        <f t="shared" si="34"/>
        <v>523</v>
      </c>
      <c r="B524" s="18">
        <v>42646</v>
      </c>
      <c r="C524" s="19" t="s">
        <v>431</v>
      </c>
      <c r="D524" s="19" t="s">
        <v>459</v>
      </c>
      <c r="E524" s="19" t="s">
        <v>461</v>
      </c>
      <c r="F524" s="4" t="s">
        <v>1594</v>
      </c>
      <c r="G524" s="4" t="s">
        <v>480</v>
      </c>
      <c r="H524" s="4" t="s">
        <v>469</v>
      </c>
      <c r="I524" s="4">
        <v>61</v>
      </c>
      <c r="J524" s="4" t="s">
        <v>585</v>
      </c>
      <c r="K524" s="4" t="s">
        <v>336</v>
      </c>
      <c r="L524" s="4">
        <v>0</v>
      </c>
      <c r="M524" s="4" t="s">
        <v>1408</v>
      </c>
      <c r="N524" s="3" t="s">
        <v>470</v>
      </c>
      <c r="P524" s="4" t="s">
        <v>472</v>
      </c>
      <c r="Q524" s="4">
        <v>1</v>
      </c>
      <c r="S524" s="4">
        <v>2</v>
      </c>
      <c r="T524" s="4">
        <v>1</v>
      </c>
      <c r="U524" s="4" t="b">
        <f t="shared" si="32"/>
        <v>1</v>
      </c>
      <c r="V524" s="4" t="b">
        <f t="shared" si="33"/>
        <v>1</v>
      </c>
      <c r="W524" s="4" t="b">
        <f t="shared" si="35"/>
        <v>1</v>
      </c>
      <c r="AQ524" s="4">
        <v>1</v>
      </c>
      <c r="AS524" s="4">
        <v>1</v>
      </c>
      <c r="AU524" s="4">
        <v>1</v>
      </c>
      <c r="BO524" s="4">
        <v>1</v>
      </c>
      <c r="BV524" s="4">
        <v>1</v>
      </c>
      <c r="CH524" s="4">
        <v>1</v>
      </c>
      <c r="CI524" s="4">
        <v>1</v>
      </c>
      <c r="CJ524" s="4">
        <v>1</v>
      </c>
      <c r="CK524" s="4">
        <v>3</v>
      </c>
      <c r="CL524" s="4">
        <v>1</v>
      </c>
      <c r="CM524" s="4">
        <v>1</v>
      </c>
      <c r="CN524" s="4">
        <v>21</v>
      </c>
      <c r="CO524" s="4">
        <v>1</v>
      </c>
      <c r="CP524" s="4">
        <v>1</v>
      </c>
      <c r="CQ524" s="4">
        <v>1</v>
      </c>
      <c r="DZ524" s="4">
        <v>1</v>
      </c>
    </row>
    <row r="525" spans="1:131" x14ac:dyDescent="0.2">
      <c r="A525" s="4">
        <f t="shared" si="34"/>
        <v>524</v>
      </c>
      <c r="B525" s="18">
        <v>42646</v>
      </c>
      <c r="C525" s="19" t="s">
        <v>431</v>
      </c>
      <c r="D525" s="19" t="s">
        <v>459</v>
      </c>
      <c r="E525" s="19" t="s">
        <v>461</v>
      </c>
      <c r="F525" s="4" t="s">
        <v>1594</v>
      </c>
      <c r="G525" s="4" t="s">
        <v>480</v>
      </c>
      <c r="H525" s="4" t="s">
        <v>469</v>
      </c>
      <c r="I525" s="4">
        <v>15</v>
      </c>
      <c r="J525" s="4" t="s">
        <v>997</v>
      </c>
      <c r="K525" s="4" t="s">
        <v>336</v>
      </c>
      <c r="L525" s="4">
        <v>0</v>
      </c>
      <c r="N525" s="3" t="s">
        <v>470</v>
      </c>
      <c r="P525" s="4" t="s">
        <v>472</v>
      </c>
      <c r="Q525" s="4">
        <v>1</v>
      </c>
      <c r="S525" s="4">
        <v>2</v>
      </c>
      <c r="T525" s="4">
        <v>1</v>
      </c>
      <c r="U525" s="4" t="b">
        <f t="shared" si="32"/>
        <v>1</v>
      </c>
      <c r="V525" s="4" t="b">
        <f t="shared" si="33"/>
        <v>1</v>
      </c>
      <c r="W525" s="4" t="b">
        <f t="shared" si="35"/>
        <v>1</v>
      </c>
      <c r="AQ525" s="4">
        <v>1</v>
      </c>
      <c r="AS525" s="4">
        <v>1</v>
      </c>
      <c r="AU525" s="4">
        <v>1</v>
      </c>
      <c r="BO525" s="4">
        <v>1</v>
      </c>
      <c r="BV525" s="4">
        <v>1</v>
      </c>
      <c r="CH525" s="4">
        <v>1</v>
      </c>
      <c r="CI525" s="4">
        <v>1</v>
      </c>
      <c r="CJ525" s="4">
        <v>1</v>
      </c>
      <c r="CK525" s="4">
        <v>3</v>
      </c>
      <c r="CL525" s="4">
        <v>1</v>
      </c>
      <c r="CM525" s="4">
        <v>2</v>
      </c>
      <c r="CN525" s="4">
        <v>14</v>
      </c>
      <c r="CO525" s="4">
        <v>1</v>
      </c>
      <c r="CP525" s="4">
        <v>1</v>
      </c>
      <c r="CQ525" s="4">
        <v>1</v>
      </c>
      <c r="DV525" s="4">
        <v>1</v>
      </c>
      <c r="EA525" s="4">
        <v>1</v>
      </c>
    </row>
    <row r="526" spans="1:131" x14ac:dyDescent="0.2">
      <c r="A526" s="4">
        <f t="shared" si="34"/>
        <v>525</v>
      </c>
      <c r="B526" s="18">
        <v>42646</v>
      </c>
      <c r="C526" s="19" t="s">
        <v>431</v>
      </c>
      <c r="D526" s="19" t="s">
        <v>459</v>
      </c>
      <c r="E526" s="19" t="s">
        <v>461</v>
      </c>
      <c r="F526" s="4" t="s">
        <v>1594</v>
      </c>
      <c r="G526" s="4" t="s">
        <v>480</v>
      </c>
      <c r="H526" s="4" t="s">
        <v>469</v>
      </c>
      <c r="I526" s="4">
        <v>71</v>
      </c>
      <c r="J526" s="4" t="s">
        <v>998</v>
      </c>
      <c r="K526" s="4" t="s">
        <v>337</v>
      </c>
      <c r="L526" s="4">
        <v>1</v>
      </c>
      <c r="M526" s="4" t="s">
        <v>1409</v>
      </c>
      <c r="N526" s="3" t="s">
        <v>471</v>
      </c>
      <c r="P526" s="4" t="s">
        <v>472</v>
      </c>
      <c r="Q526" s="4">
        <v>1</v>
      </c>
      <c r="S526" s="4">
        <v>2</v>
      </c>
      <c r="T526" s="4">
        <v>1</v>
      </c>
      <c r="U526" s="4" t="b">
        <f t="shared" si="32"/>
        <v>0</v>
      </c>
      <c r="V526" s="4" t="b">
        <f t="shared" si="33"/>
        <v>0</v>
      </c>
      <c r="W526" s="4" t="b">
        <f t="shared" si="35"/>
        <v>0</v>
      </c>
      <c r="BO526" s="4">
        <v>1</v>
      </c>
      <c r="BV526" s="4">
        <v>1</v>
      </c>
      <c r="CH526" s="4">
        <v>1</v>
      </c>
      <c r="CI526" s="4">
        <v>1</v>
      </c>
      <c r="CJ526" s="4">
        <v>3</v>
      </c>
      <c r="CK526" s="4">
        <v>3</v>
      </c>
      <c r="CL526" s="4">
        <v>1</v>
      </c>
      <c r="CN526" s="4">
        <v>15</v>
      </c>
      <c r="CO526" s="4">
        <v>1</v>
      </c>
      <c r="CP526" s="4">
        <v>1</v>
      </c>
      <c r="CQ526" s="4">
        <v>3</v>
      </c>
      <c r="DZ526" s="4">
        <v>1</v>
      </c>
    </row>
    <row r="527" spans="1:131" x14ac:dyDescent="0.2">
      <c r="A527" s="4">
        <f t="shared" si="34"/>
        <v>526</v>
      </c>
      <c r="B527" s="18">
        <v>42646</v>
      </c>
      <c r="C527" s="19" t="s">
        <v>431</v>
      </c>
      <c r="D527" s="19" t="s">
        <v>459</v>
      </c>
      <c r="E527" s="19" t="s">
        <v>461</v>
      </c>
      <c r="F527" s="4" t="s">
        <v>1594</v>
      </c>
      <c r="G527" s="4" t="s">
        <v>480</v>
      </c>
      <c r="H527" s="4" t="s">
        <v>468</v>
      </c>
      <c r="I527" s="4">
        <v>51</v>
      </c>
      <c r="J527" s="4" t="s">
        <v>999</v>
      </c>
      <c r="K527" s="4" t="s">
        <v>338</v>
      </c>
      <c r="L527" s="4">
        <v>0</v>
      </c>
      <c r="M527" s="4" t="s">
        <v>1410</v>
      </c>
      <c r="N527" s="3" t="s">
        <v>470</v>
      </c>
      <c r="P527" s="4" t="s">
        <v>472</v>
      </c>
      <c r="Q527" s="4">
        <v>3</v>
      </c>
      <c r="S527" s="4">
        <v>2</v>
      </c>
      <c r="T527" s="4">
        <v>1</v>
      </c>
      <c r="U527" s="4" t="b">
        <f t="shared" si="32"/>
        <v>1</v>
      </c>
      <c r="V527" s="4" t="b">
        <f t="shared" si="33"/>
        <v>1</v>
      </c>
      <c r="W527" s="4" t="b">
        <f t="shared" si="35"/>
        <v>1</v>
      </c>
      <c r="AS527" s="4">
        <v>1</v>
      </c>
      <c r="CB527" s="4">
        <v>1</v>
      </c>
      <c r="CH527" s="4">
        <v>1</v>
      </c>
      <c r="CJ527" s="4">
        <v>1</v>
      </c>
      <c r="CK527" s="4">
        <v>3</v>
      </c>
      <c r="CL527" s="4">
        <v>1</v>
      </c>
      <c r="CN527" s="4">
        <v>7</v>
      </c>
      <c r="CO527" s="4">
        <v>1</v>
      </c>
      <c r="CP527" s="4">
        <v>1</v>
      </c>
      <c r="CQ527" s="4">
        <v>1</v>
      </c>
    </row>
    <row r="528" spans="1:131" x14ac:dyDescent="0.2">
      <c r="A528" s="4">
        <f t="shared" si="34"/>
        <v>527</v>
      </c>
      <c r="B528" s="18">
        <v>42646</v>
      </c>
      <c r="C528" s="19" t="s">
        <v>431</v>
      </c>
      <c r="D528" s="19" t="s">
        <v>459</v>
      </c>
      <c r="E528" s="19" t="s">
        <v>461</v>
      </c>
      <c r="F528" s="4" t="s">
        <v>1594</v>
      </c>
      <c r="G528" s="4" t="s">
        <v>480</v>
      </c>
      <c r="H528" s="4" t="s">
        <v>468</v>
      </c>
      <c r="I528" s="4">
        <v>56</v>
      </c>
      <c r="J528" s="4" t="s">
        <v>1000</v>
      </c>
      <c r="K528" s="4" t="s">
        <v>339</v>
      </c>
      <c r="L528" s="4">
        <v>0</v>
      </c>
      <c r="N528" s="3" t="s">
        <v>470</v>
      </c>
      <c r="P528" s="4" t="s">
        <v>472</v>
      </c>
      <c r="Q528" s="3" t="s">
        <v>1575</v>
      </c>
      <c r="S528" s="4">
        <v>2</v>
      </c>
      <c r="T528" s="4">
        <v>1</v>
      </c>
      <c r="U528" s="4" t="b">
        <f t="shared" si="32"/>
        <v>1</v>
      </c>
      <c r="V528" s="4" t="b">
        <f t="shared" si="33"/>
        <v>1</v>
      </c>
      <c r="W528" s="4" t="b">
        <f t="shared" si="35"/>
        <v>1</v>
      </c>
      <c r="AS528" s="4">
        <v>1</v>
      </c>
      <c r="BV528" s="4">
        <v>1</v>
      </c>
      <c r="CH528" s="4">
        <v>1</v>
      </c>
      <c r="CI528" s="4">
        <v>1</v>
      </c>
      <c r="CJ528" s="4">
        <v>1</v>
      </c>
      <c r="CK528" s="4">
        <v>4</v>
      </c>
      <c r="CL528" s="4">
        <v>1</v>
      </c>
      <c r="CM528" s="4">
        <v>1</v>
      </c>
      <c r="CN528" s="4">
        <v>18</v>
      </c>
      <c r="CO528" s="4">
        <v>1</v>
      </c>
      <c r="CP528" s="4">
        <v>1</v>
      </c>
      <c r="CQ528" s="4">
        <v>2</v>
      </c>
      <c r="CZ528" s="4">
        <v>1</v>
      </c>
      <c r="DV528" s="4">
        <v>1</v>
      </c>
      <c r="EA528" s="4">
        <v>1</v>
      </c>
    </row>
    <row r="529" spans="1:130" x14ac:dyDescent="0.2">
      <c r="A529" s="4">
        <f t="shared" si="34"/>
        <v>528</v>
      </c>
      <c r="B529" s="18">
        <v>42647</v>
      </c>
      <c r="C529" s="19" t="s">
        <v>431</v>
      </c>
      <c r="D529" s="19" t="s">
        <v>459</v>
      </c>
      <c r="E529" s="19" t="s">
        <v>461</v>
      </c>
      <c r="F529" s="4" t="s">
        <v>1594</v>
      </c>
      <c r="G529" s="4" t="s">
        <v>480</v>
      </c>
      <c r="H529" s="4" t="s">
        <v>468</v>
      </c>
      <c r="I529" s="4">
        <v>71</v>
      </c>
      <c r="J529" s="4" t="s">
        <v>1001</v>
      </c>
      <c r="K529" s="4" t="s">
        <v>283</v>
      </c>
      <c r="L529" s="4">
        <v>0</v>
      </c>
      <c r="M529" s="4" t="s">
        <v>1411</v>
      </c>
      <c r="N529" s="3" t="s">
        <v>471</v>
      </c>
      <c r="O529" s="3">
        <v>4</v>
      </c>
      <c r="P529" s="4" t="s">
        <v>472</v>
      </c>
      <c r="Q529" s="4">
        <v>3</v>
      </c>
      <c r="S529" s="4">
        <v>2</v>
      </c>
      <c r="T529" s="4">
        <v>1</v>
      </c>
      <c r="U529" s="4" t="b">
        <f t="shared" si="32"/>
        <v>1</v>
      </c>
      <c r="V529" s="4" t="b">
        <f t="shared" si="33"/>
        <v>1</v>
      </c>
      <c r="W529" s="4" t="b">
        <f t="shared" si="35"/>
        <v>1</v>
      </c>
      <c r="AB529" s="4">
        <v>1</v>
      </c>
      <c r="AO529" s="4">
        <v>1</v>
      </c>
      <c r="BV529" s="4">
        <v>1</v>
      </c>
      <c r="CH529" s="4">
        <v>1</v>
      </c>
      <c r="CJ529" s="4">
        <v>1</v>
      </c>
      <c r="CK529" s="4">
        <v>4</v>
      </c>
      <c r="CL529" s="4">
        <v>1</v>
      </c>
      <c r="CN529" s="4">
        <v>15</v>
      </c>
      <c r="CO529" s="4">
        <v>1</v>
      </c>
      <c r="CP529" s="4">
        <v>1</v>
      </c>
      <c r="CQ529" s="4">
        <v>1</v>
      </c>
    </row>
    <row r="530" spans="1:130" x14ac:dyDescent="0.2">
      <c r="A530" s="4">
        <f t="shared" si="34"/>
        <v>529</v>
      </c>
      <c r="B530" s="18">
        <v>42647</v>
      </c>
      <c r="C530" s="19" t="s">
        <v>431</v>
      </c>
      <c r="D530" s="19" t="s">
        <v>459</v>
      </c>
      <c r="E530" s="19" t="s">
        <v>461</v>
      </c>
      <c r="F530" s="4" t="s">
        <v>1594</v>
      </c>
      <c r="G530" s="4" t="s">
        <v>480</v>
      </c>
      <c r="H530" s="4" t="s">
        <v>468</v>
      </c>
      <c r="I530" s="4">
        <v>21</v>
      </c>
      <c r="J530" s="4" t="s">
        <v>1002</v>
      </c>
      <c r="K530" s="4" t="s">
        <v>283</v>
      </c>
      <c r="L530" s="4">
        <v>0</v>
      </c>
      <c r="N530" s="3" t="s">
        <v>470</v>
      </c>
      <c r="P530" s="4" t="s">
        <v>472</v>
      </c>
      <c r="Q530" s="4">
        <v>1</v>
      </c>
      <c r="S530" s="4">
        <v>2</v>
      </c>
      <c r="T530" s="4">
        <v>1</v>
      </c>
      <c r="U530" s="4" t="b">
        <f t="shared" si="32"/>
        <v>1</v>
      </c>
      <c r="V530" s="4" t="b">
        <f t="shared" si="33"/>
        <v>1</v>
      </c>
      <c r="W530" s="4" t="b">
        <f t="shared" si="35"/>
        <v>1</v>
      </c>
      <c r="AS530" s="4">
        <v>1</v>
      </c>
      <c r="BV530" s="4">
        <v>1</v>
      </c>
      <c r="CH530" s="4">
        <v>1</v>
      </c>
      <c r="CI530" s="4">
        <v>1</v>
      </c>
      <c r="CJ530" s="4">
        <v>3</v>
      </c>
      <c r="CK530" s="4">
        <v>3</v>
      </c>
      <c r="CL530" s="4">
        <v>1</v>
      </c>
      <c r="CM530" s="4">
        <v>1</v>
      </c>
      <c r="CN530" s="4">
        <v>19</v>
      </c>
      <c r="CO530" s="4">
        <v>1</v>
      </c>
      <c r="CP530" s="4">
        <v>1</v>
      </c>
      <c r="CQ530" s="4">
        <v>2</v>
      </c>
      <c r="DK530" s="4">
        <v>1</v>
      </c>
      <c r="DV530" s="4">
        <v>1</v>
      </c>
    </row>
    <row r="531" spans="1:130" x14ac:dyDescent="0.2">
      <c r="A531" s="4">
        <f t="shared" si="34"/>
        <v>530</v>
      </c>
      <c r="B531" s="18">
        <v>42647</v>
      </c>
      <c r="C531" s="19" t="s">
        <v>431</v>
      </c>
      <c r="D531" s="19" t="s">
        <v>459</v>
      </c>
      <c r="E531" s="19" t="s">
        <v>461</v>
      </c>
      <c r="F531" s="4" t="s">
        <v>1594</v>
      </c>
      <c r="G531" s="4" t="s">
        <v>480</v>
      </c>
      <c r="H531" s="4" t="s">
        <v>468</v>
      </c>
      <c r="I531" s="4">
        <v>56</v>
      </c>
      <c r="J531" s="4" t="s">
        <v>587</v>
      </c>
      <c r="K531" s="4" t="s">
        <v>340</v>
      </c>
      <c r="L531" s="4">
        <v>1</v>
      </c>
      <c r="M531" s="4" t="s">
        <v>562</v>
      </c>
      <c r="N531" s="3" t="s">
        <v>470</v>
      </c>
      <c r="P531" s="4" t="s">
        <v>472</v>
      </c>
      <c r="Q531" s="4">
        <v>2</v>
      </c>
      <c r="R531" s="11" t="s">
        <v>480</v>
      </c>
      <c r="S531" s="4">
        <v>2</v>
      </c>
      <c r="T531" s="4">
        <v>1</v>
      </c>
      <c r="U531" s="4" t="b">
        <f t="shared" si="32"/>
        <v>1</v>
      </c>
      <c r="V531" s="4" t="b">
        <f t="shared" si="33"/>
        <v>1</v>
      </c>
      <c r="W531" s="4" t="b">
        <f t="shared" si="35"/>
        <v>1</v>
      </c>
      <c r="AS531" s="4">
        <v>1</v>
      </c>
      <c r="BV531" s="4">
        <v>1</v>
      </c>
      <c r="CH531" s="4">
        <v>1</v>
      </c>
      <c r="CI531" s="4">
        <v>1</v>
      </c>
      <c r="CJ531" s="4">
        <v>3</v>
      </c>
      <c r="CK531" s="4">
        <v>3</v>
      </c>
      <c r="CL531" s="4">
        <v>1</v>
      </c>
      <c r="CM531" s="4">
        <v>1</v>
      </c>
      <c r="CN531" s="4">
        <v>13</v>
      </c>
      <c r="CO531" s="4">
        <v>1</v>
      </c>
      <c r="CP531" s="4">
        <v>1</v>
      </c>
      <c r="CQ531" s="4">
        <v>3</v>
      </c>
    </row>
    <row r="532" spans="1:130" x14ac:dyDescent="0.2">
      <c r="A532" s="4">
        <f t="shared" si="34"/>
        <v>531</v>
      </c>
      <c r="B532" s="18">
        <v>42647</v>
      </c>
      <c r="C532" s="19" t="s">
        <v>431</v>
      </c>
      <c r="D532" s="19" t="s">
        <v>459</v>
      </c>
      <c r="E532" s="19" t="s">
        <v>461</v>
      </c>
      <c r="F532" s="4" t="s">
        <v>1594</v>
      </c>
      <c r="G532" s="4" t="s">
        <v>480</v>
      </c>
      <c r="H532" s="4" t="s">
        <v>468</v>
      </c>
      <c r="I532" s="4">
        <v>51</v>
      </c>
      <c r="J532" s="4" t="s">
        <v>1003</v>
      </c>
      <c r="K532" s="4" t="s">
        <v>319</v>
      </c>
      <c r="L532" s="4">
        <v>1</v>
      </c>
      <c r="M532" s="4" t="s">
        <v>1412</v>
      </c>
      <c r="N532" s="3" t="s">
        <v>471</v>
      </c>
      <c r="O532" s="3">
        <v>24</v>
      </c>
      <c r="P532" s="4" t="s">
        <v>473</v>
      </c>
      <c r="Q532" s="3" t="s">
        <v>1575</v>
      </c>
      <c r="S532" s="4">
        <v>2</v>
      </c>
      <c r="T532" s="4">
        <v>2</v>
      </c>
      <c r="U532" s="4" t="b">
        <f t="shared" si="32"/>
        <v>1</v>
      </c>
      <c r="V532" s="4" t="b">
        <f t="shared" si="33"/>
        <v>1</v>
      </c>
      <c r="W532" s="4" t="b">
        <f t="shared" si="35"/>
        <v>1</v>
      </c>
      <c r="AE532" s="4">
        <v>1</v>
      </c>
      <c r="AS532" s="4">
        <v>1</v>
      </c>
      <c r="BO532" s="4">
        <v>1</v>
      </c>
      <c r="BW532" s="4">
        <v>1</v>
      </c>
      <c r="CH532" s="4">
        <v>1</v>
      </c>
      <c r="CI532" s="4">
        <v>2</v>
      </c>
      <c r="CJ532" s="4">
        <v>1</v>
      </c>
      <c r="CK532" s="4">
        <v>3</v>
      </c>
      <c r="CL532" s="4">
        <v>1</v>
      </c>
      <c r="CM532" s="4">
        <v>2</v>
      </c>
      <c r="CN532" s="4">
        <v>18</v>
      </c>
      <c r="CO532" s="4">
        <v>1</v>
      </c>
      <c r="CP532" s="4">
        <v>1</v>
      </c>
      <c r="CQ532" s="4">
        <v>3</v>
      </c>
      <c r="CZ532" s="4">
        <v>1</v>
      </c>
      <c r="DV532" s="4">
        <v>1</v>
      </c>
      <c r="DZ532" s="4">
        <v>1</v>
      </c>
    </row>
    <row r="533" spans="1:130" x14ac:dyDescent="0.2">
      <c r="A533" s="4">
        <f t="shared" si="34"/>
        <v>532</v>
      </c>
      <c r="B533" s="18">
        <v>42647</v>
      </c>
      <c r="C533" s="19" t="s">
        <v>431</v>
      </c>
      <c r="D533" s="19" t="s">
        <v>459</v>
      </c>
      <c r="E533" s="19" t="s">
        <v>461</v>
      </c>
      <c r="F533" s="4" t="s">
        <v>1594</v>
      </c>
      <c r="G533" s="4" t="s">
        <v>480</v>
      </c>
      <c r="H533" s="4" t="s">
        <v>468</v>
      </c>
      <c r="I533" s="4">
        <v>56</v>
      </c>
      <c r="J533" s="4" t="s">
        <v>1004</v>
      </c>
      <c r="K533" s="4" t="s">
        <v>319</v>
      </c>
      <c r="L533" s="4">
        <v>1</v>
      </c>
      <c r="M533" s="4" t="s">
        <v>1413</v>
      </c>
      <c r="N533" s="3" t="s">
        <v>471</v>
      </c>
      <c r="O533" s="3">
        <v>24</v>
      </c>
      <c r="P533" s="4" t="s">
        <v>472</v>
      </c>
      <c r="Q533" s="4">
        <v>2</v>
      </c>
      <c r="R533" s="11" t="s">
        <v>480</v>
      </c>
      <c r="S533" s="4">
        <v>2</v>
      </c>
      <c r="T533" s="4">
        <v>1</v>
      </c>
      <c r="U533" s="4" t="b">
        <f t="shared" si="32"/>
        <v>1</v>
      </c>
      <c r="V533" s="4" t="b">
        <f t="shared" si="33"/>
        <v>1</v>
      </c>
      <c r="W533" s="4" t="b">
        <f t="shared" si="35"/>
        <v>1</v>
      </c>
      <c r="AE533" s="4">
        <v>1</v>
      </c>
      <c r="AU533" s="4">
        <v>1</v>
      </c>
      <c r="BL533" s="4">
        <v>1</v>
      </c>
      <c r="BP533" s="4">
        <v>1</v>
      </c>
      <c r="BV533" s="4">
        <v>1</v>
      </c>
      <c r="CB533" s="4">
        <v>1</v>
      </c>
      <c r="CH533" s="4">
        <v>1</v>
      </c>
      <c r="CJ533" s="4">
        <v>3</v>
      </c>
      <c r="CK533" s="4">
        <v>3</v>
      </c>
      <c r="CL533" s="4">
        <v>1</v>
      </c>
      <c r="CN533" s="4">
        <v>10</v>
      </c>
      <c r="CO533" s="4">
        <v>1</v>
      </c>
      <c r="CP533" s="4">
        <v>1</v>
      </c>
      <c r="CQ533" s="4">
        <v>1</v>
      </c>
      <c r="DZ533" s="4">
        <v>1</v>
      </c>
    </row>
    <row r="534" spans="1:130" x14ac:dyDescent="0.2">
      <c r="A534" s="4">
        <f t="shared" si="34"/>
        <v>533</v>
      </c>
      <c r="B534" s="18">
        <v>42647</v>
      </c>
      <c r="C534" s="19" t="s">
        <v>431</v>
      </c>
      <c r="D534" s="19" t="s">
        <v>459</v>
      </c>
      <c r="E534" s="19" t="s">
        <v>461</v>
      </c>
      <c r="F534" s="4" t="s">
        <v>1594</v>
      </c>
      <c r="G534" s="4" t="s">
        <v>480</v>
      </c>
      <c r="H534" s="4" t="s">
        <v>468</v>
      </c>
      <c r="I534" s="4">
        <v>76</v>
      </c>
      <c r="J534" s="4" t="s">
        <v>588</v>
      </c>
      <c r="K534" s="4" t="s">
        <v>319</v>
      </c>
      <c r="L534" s="4">
        <v>1</v>
      </c>
      <c r="M534" s="4" t="s">
        <v>1414</v>
      </c>
      <c r="N534" s="3" t="s">
        <v>471</v>
      </c>
      <c r="O534" s="3">
        <v>24</v>
      </c>
      <c r="P534" s="4" t="s">
        <v>472</v>
      </c>
      <c r="Q534" s="4">
        <v>2</v>
      </c>
      <c r="R534" s="11" t="s">
        <v>480</v>
      </c>
      <c r="S534" s="4">
        <v>2</v>
      </c>
      <c r="T534" s="4">
        <v>1</v>
      </c>
      <c r="U534" s="4" t="b">
        <f t="shared" si="32"/>
        <v>1</v>
      </c>
      <c r="V534" s="4" t="b">
        <f t="shared" si="33"/>
        <v>1</v>
      </c>
      <c r="W534" s="4" t="b">
        <f t="shared" si="35"/>
        <v>1</v>
      </c>
      <c r="AE534" s="4">
        <v>1</v>
      </c>
      <c r="AU534" s="4">
        <v>1</v>
      </c>
      <c r="BK534" s="4">
        <v>1</v>
      </c>
      <c r="BV534" s="4">
        <v>1</v>
      </c>
      <c r="CH534" s="4">
        <v>1</v>
      </c>
      <c r="CJ534" s="4">
        <v>3</v>
      </c>
      <c r="CK534" s="4">
        <v>3</v>
      </c>
      <c r="CL534" s="4">
        <v>1</v>
      </c>
      <c r="CM534" s="4">
        <v>2</v>
      </c>
      <c r="CN534" s="4">
        <v>7</v>
      </c>
      <c r="CO534" s="4">
        <v>1</v>
      </c>
      <c r="CP534" s="4">
        <v>1</v>
      </c>
      <c r="CQ534" s="4">
        <v>1</v>
      </c>
    </row>
    <row r="535" spans="1:130" x14ac:dyDescent="0.2">
      <c r="A535" s="4">
        <f t="shared" si="34"/>
        <v>534</v>
      </c>
      <c r="B535" s="18">
        <v>42647</v>
      </c>
      <c r="C535" s="19" t="s">
        <v>431</v>
      </c>
      <c r="D535" s="19" t="s">
        <v>459</v>
      </c>
      <c r="E535" s="19" t="s">
        <v>461</v>
      </c>
      <c r="F535" s="4" t="s">
        <v>1594</v>
      </c>
      <c r="G535" s="4" t="s">
        <v>480</v>
      </c>
      <c r="H535" s="4" t="s">
        <v>468</v>
      </c>
      <c r="I535" s="4">
        <v>76</v>
      </c>
      <c r="J535" s="4" t="s">
        <v>1005</v>
      </c>
      <c r="K535" s="4" t="s">
        <v>319</v>
      </c>
      <c r="L535" s="4">
        <v>1</v>
      </c>
      <c r="M535" s="4" t="s">
        <v>1415</v>
      </c>
      <c r="N535" s="3" t="s">
        <v>470</v>
      </c>
      <c r="O535" s="3">
        <v>24</v>
      </c>
      <c r="P535" s="4" t="s">
        <v>472</v>
      </c>
      <c r="Q535" s="4">
        <v>1</v>
      </c>
      <c r="S535" s="4">
        <v>2</v>
      </c>
      <c r="T535" s="4">
        <v>1</v>
      </c>
      <c r="U535" s="4" t="b">
        <f t="shared" si="32"/>
        <v>1</v>
      </c>
      <c r="V535" s="4" t="b">
        <f t="shared" si="33"/>
        <v>1</v>
      </c>
      <c r="W535" s="4" t="b">
        <f t="shared" si="35"/>
        <v>0</v>
      </c>
      <c r="AU535" s="4">
        <v>1</v>
      </c>
      <c r="BO535" s="4">
        <v>1</v>
      </c>
      <c r="BV535" s="4">
        <v>1</v>
      </c>
      <c r="CH535" s="4">
        <v>1</v>
      </c>
      <c r="CJ535" s="4">
        <v>3</v>
      </c>
      <c r="CK535" s="4">
        <v>3</v>
      </c>
      <c r="CL535" s="4">
        <v>1</v>
      </c>
      <c r="CM535" s="4">
        <v>2</v>
      </c>
      <c r="CN535" s="4">
        <v>9</v>
      </c>
      <c r="CO535" s="4">
        <v>1</v>
      </c>
      <c r="CP535" s="4">
        <v>1</v>
      </c>
      <c r="CQ535" s="4">
        <v>2</v>
      </c>
      <c r="CV535" s="4">
        <v>1</v>
      </c>
      <c r="DV535" s="4">
        <v>1</v>
      </c>
      <c r="DZ535" s="4">
        <v>1</v>
      </c>
    </row>
    <row r="536" spans="1:130" x14ac:dyDescent="0.2">
      <c r="A536" s="4">
        <f t="shared" si="34"/>
        <v>535</v>
      </c>
      <c r="B536" s="18">
        <v>42647</v>
      </c>
      <c r="C536" s="19" t="s">
        <v>431</v>
      </c>
      <c r="D536" s="19" t="s">
        <v>459</v>
      </c>
      <c r="E536" s="19" t="s">
        <v>461</v>
      </c>
      <c r="F536" s="4" t="s">
        <v>1594</v>
      </c>
      <c r="G536" s="4" t="s">
        <v>480</v>
      </c>
      <c r="H536" s="4" t="s">
        <v>468</v>
      </c>
      <c r="I536" s="4">
        <v>81</v>
      </c>
      <c r="J536" s="4" t="s">
        <v>998</v>
      </c>
      <c r="K536" s="4" t="s">
        <v>337</v>
      </c>
      <c r="L536" s="4">
        <v>1</v>
      </c>
      <c r="M536" s="4" t="s">
        <v>1416</v>
      </c>
      <c r="N536" s="3" t="s">
        <v>471</v>
      </c>
      <c r="O536" s="3">
        <v>24</v>
      </c>
      <c r="P536" s="4" t="s">
        <v>472</v>
      </c>
      <c r="Q536" s="4">
        <v>2</v>
      </c>
      <c r="S536" s="4">
        <v>2</v>
      </c>
      <c r="T536" s="4">
        <v>4</v>
      </c>
      <c r="U536" s="4" t="b">
        <f t="shared" si="32"/>
        <v>0</v>
      </c>
      <c r="V536" s="4" t="b">
        <f t="shared" si="33"/>
        <v>0</v>
      </c>
      <c r="W536" s="4" t="b">
        <f t="shared" si="35"/>
        <v>0</v>
      </c>
    </row>
    <row r="537" spans="1:130" x14ac:dyDescent="0.2">
      <c r="A537" s="4">
        <f t="shared" si="34"/>
        <v>536</v>
      </c>
      <c r="B537" s="18">
        <v>42647</v>
      </c>
      <c r="C537" s="19" t="s">
        <v>430</v>
      </c>
      <c r="D537" s="19" t="s">
        <v>459</v>
      </c>
      <c r="E537" s="19" t="s">
        <v>461</v>
      </c>
      <c r="F537" s="4" t="s">
        <v>1594</v>
      </c>
      <c r="G537" s="4" t="s">
        <v>480</v>
      </c>
      <c r="H537" s="4" t="s">
        <v>468</v>
      </c>
      <c r="I537" s="4">
        <v>15</v>
      </c>
      <c r="J537" s="4" t="s">
        <v>1006</v>
      </c>
      <c r="K537" s="4" t="s">
        <v>341</v>
      </c>
      <c r="L537" s="4">
        <v>1</v>
      </c>
      <c r="N537" s="3" t="s">
        <v>470</v>
      </c>
      <c r="P537" s="4" t="s">
        <v>472</v>
      </c>
      <c r="Q537" s="4">
        <v>2</v>
      </c>
      <c r="R537" s="11" t="s">
        <v>485</v>
      </c>
      <c r="S537" s="4">
        <v>2</v>
      </c>
      <c r="T537" s="4">
        <v>1</v>
      </c>
      <c r="U537" s="4" t="b">
        <f t="shared" si="32"/>
        <v>1</v>
      </c>
      <c r="V537" s="4" t="b">
        <f t="shared" si="33"/>
        <v>1</v>
      </c>
      <c r="W537" s="4" t="b">
        <f t="shared" si="35"/>
        <v>0</v>
      </c>
      <c r="AU537" s="4">
        <v>1</v>
      </c>
      <c r="CI537" s="4">
        <v>1</v>
      </c>
      <c r="CJ537" s="4">
        <v>1</v>
      </c>
      <c r="CK537" s="4">
        <v>1</v>
      </c>
      <c r="CL537" s="4">
        <v>1</v>
      </c>
      <c r="CN537" s="4">
        <v>14</v>
      </c>
      <c r="CO537" s="4">
        <v>1</v>
      </c>
      <c r="CP537" s="4">
        <v>1</v>
      </c>
      <c r="CQ537" s="4">
        <v>1</v>
      </c>
    </row>
    <row r="538" spans="1:130" x14ac:dyDescent="0.2">
      <c r="A538" s="4">
        <f t="shared" si="34"/>
        <v>537</v>
      </c>
      <c r="B538" s="18">
        <v>42648</v>
      </c>
      <c r="C538" s="19" t="s">
        <v>430</v>
      </c>
      <c r="D538" s="19" t="s">
        <v>459</v>
      </c>
      <c r="E538" s="19" t="s">
        <v>461</v>
      </c>
      <c r="F538" s="4" t="s">
        <v>1594</v>
      </c>
      <c r="G538" s="4" t="s">
        <v>480</v>
      </c>
      <c r="H538" s="4" t="s">
        <v>468</v>
      </c>
      <c r="I538" s="4">
        <v>61</v>
      </c>
      <c r="J538" s="4" t="s">
        <v>1007</v>
      </c>
      <c r="K538" s="4" t="s">
        <v>342</v>
      </c>
      <c r="L538" s="4">
        <v>1</v>
      </c>
      <c r="M538" s="4" t="s">
        <v>1417</v>
      </c>
      <c r="N538" s="3" t="s">
        <v>471</v>
      </c>
      <c r="O538" s="3">
        <v>24</v>
      </c>
      <c r="P538" s="4" t="s">
        <v>472</v>
      </c>
      <c r="Q538" s="4">
        <v>4</v>
      </c>
      <c r="S538" s="4">
        <v>2</v>
      </c>
      <c r="T538" s="4">
        <v>1</v>
      </c>
      <c r="U538" s="4" t="b">
        <f t="shared" si="32"/>
        <v>1</v>
      </c>
      <c r="V538" s="4" t="b">
        <f t="shared" si="33"/>
        <v>1</v>
      </c>
      <c r="W538" s="4" t="b">
        <f t="shared" si="35"/>
        <v>0</v>
      </c>
      <c r="AU538" s="4">
        <v>1</v>
      </c>
      <c r="CI538" s="4">
        <v>1</v>
      </c>
      <c r="CJ538" s="4">
        <v>1</v>
      </c>
      <c r="CK538" s="4">
        <v>1</v>
      </c>
      <c r="CM538" s="4">
        <v>1</v>
      </c>
      <c r="CN538" s="4">
        <v>14</v>
      </c>
      <c r="CO538" s="4">
        <v>1</v>
      </c>
      <c r="CP538" s="4">
        <v>1</v>
      </c>
      <c r="CQ538" s="4">
        <v>1</v>
      </c>
    </row>
    <row r="539" spans="1:130" x14ac:dyDescent="0.2">
      <c r="A539" s="4">
        <f t="shared" si="34"/>
        <v>538</v>
      </c>
      <c r="B539" s="18">
        <v>42648</v>
      </c>
      <c r="C539" s="19" t="s">
        <v>430</v>
      </c>
      <c r="D539" s="19" t="s">
        <v>459</v>
      </c>
      <c r="E539" s="19" t="s">
        <v>461</v>
      </c>
      <c r="F539" s="4" t="s">
        <v>1594</v>
      </c>
      <c r="G539" s="4" t="s">
        <v>480</v>
      </c>
      <c r="H539" s="4" t="s">
        <v>468</v>
      </c>
      <c r="I539" s="4">
        <v>61</v>
      </c>
      <c r="J539" s="4" t="s">
        <v>1008</v>
      </c>
      <c r="K539" s="4" t="s">
        <v>343</v>
      </c>
      <c r="L539" s="4">
        <v>1</v>
      </c>
      <c r="N539" s="3" t="s">
        <v>470</v>
      </c>
      <c r="P539" s="4" t="s">
        <v>472</v>
      </c>
      <c r="Q539" s="4">
        <v>2</v>
      </c>
      <c r="R539" s="11" t="s">
        <v>485</v>
      </c>
      <c r="S539" s="4">
        <v>2</v>
      </c>
      <c r="T539" s="4">
        <v>1</v>
      </c>
      <c r="U539" s="4" t="b">
        <f t="shared" si="32"/>
        <v>1</v>
      </c>
      <c r="V539" s="4" t="b">
        <f t="shared" si="33"/>
        <v>1</v>
      </c>
      <c r="W539" s="4" t="b">
        <f t="shared" si="35"/>
        <v>0</v>
      </c>
      <c r="AU539" s="4">
        <v>1</v>
      </c>
      <c r="CI539" s="4">
        <v>1</v>
      </c>
      <c r="CJ539" s="4">
        <v>1</v>
      </c>
      <c r="CK539" s="4">
        <v>1</v>
      </c>
      <c r="CM539" s="4">
        <v>1</v>
      </c>
      <c r="CN539" s="4">
        <v>13</v>
      </c>
      <c r="CO539" s="4">
        <v>1</v>
      </c>
      <c r="CP539" s="4">
        <v>1</v>
      </c>
      <c r="CQ539" s="4">
        <v>1</v>
      </c>
    </row>
    <row r="540" spans="1:130" x14ac:dyDescent="0.2">
      <c r="A540" s="4">
        <f t="shared" si="34"/>
        <v>539</v>
      </c>
      <c r="B540" s="18">
        <v>42648</v>
      </c>
      <c r="C540" s="19" t="s">
        <v>430</v>
      </c>
      <c r="D540" s="19" t="s">
        <v>459</v>
      </c>
      <c r="E540" s="19" t="s">
        <v>461</v>
      </c>
      <c r="F540" s="4" t="s">
        <v>1594</v>
      </c>
      <c r="G540" s="4" t="s">
        <v>480</v>
      </c>
      <c r="H540" s="4" t="s">
        <v>468</v>
      </c>
      <c r="I540" s="4">
        <v>41</v>
      </c>
      <c r="J540" s="4" t="s">
        <v>1009</v>
      </c>
      <c r="K540" s="4" t="s">
        <v>341</v>
      </c>
      <c r="L540" s="4">
        <v>1</v>
      </c>
      <c r="N540" s="3" t="s">
        <v>470</v>
      </c>
      <c r="P540" s="4" t="s">
        <v>472</v>
      </c>
      <c r="Q540" s="4">
        <v>2</v>
      </c>
      <c r="R540" s="11" t="s">
        <v>485</v>
      </c>
      <c r="S540" s="4">
        <v>2</v>
      </c>
      <c r="T540" s="4">
        <v>1</v>
      </c>
      <c r="U540" s="4" t="b">
        <f t="shared" si="32"/>
        <v>1</v>
      </c>
      <c r="V540" s="4" t="b">
        <f t="shared" si="33"/>
        <v>1</v>
      </c>
      <c r="W540" s="4" t="b">
        <f t="shared" si="35"/>
        <v>0</v>
      </c>
      <c r="AU540" s="4">
        <v>1</v>
      </c>
      <c r="CI540" s="4">
        <v>1</v>
      </c>
      <c r="CJ540" s="4">
        <v>1</v>
      </c>
      <c r="CK540" s="4">
        <v>1</v>
      </c>
      <c r="CL540" s="4">
        <v>1</v>
      </c>
      <c r="CN540" s="4">
        <v>14</v>
      </c>
      <c r="CO540" s="4">
        <v>1</v>
      </c>
      <c r="CP540" s="4">
        <v>1</v>
      </c>
      <c r="CQ540" s="4">
        <v>1</v>
      </c>
    </row>
    <row r="541" spans="1:130" x14ac:dyDescent="0.2">
      <c r="A541" s="4">
        <f t="shared" si="34"/>
        <v>540</v>
      </c>
      <c r="B541" s="18">
        <v>42647</v>
      </c>
      <c r="C541" s="19" t="s">
        <v>430</v>
      </c>
      <c r="D541" s="19" t="s">
        <v>459</v>
      </c>
      <c r="E541" s="19" t="s">
        <v>461</v>
      </c>
      <c r="F541" s="4" t="s">
        <v>1594</v>
      </c>
      <c r="G541" s="4" t="s">
        <v>480</v>
      </c>
      <c r="H541" s="4" t="s">
        <v>469</v>
      </c>
      <c r="I541" s="4">
        <v>56</v>
      </c>
      <c r="J541" s="4" t="s">
        <v>999</v>
      </c>
      <c r="K541" s="4" t="s">
        <v>338</v>
      </c>
      <c r="L541" s="4">
        <v>0</v>
      </c>
      <c r="M541" s="4" t="s">
        <v>1418</v>
      </c>
      <c r="N541" s="3" t="s">
        <v>470</v>
      </c>
      <c r="P541" s="4" t="s">
        <v>472</v>
      </c>
      <c r="Q541" s="4">
        <v>1</v>
      </c>
      <c r="S541" s="4">
        <v>2</v>
      </c>
      <c r="T541" s="4">
        <v>4</v>
      </c>
      <c r="U541" s="4" t="b">
        <f t="shared" si="32"/>
        <v>0</v>
      </c>
      <c r="V541" s="4" t="b">
        <f t="shared" si="33"/>
        <v>0</v>
      </c>
      <c r="W541" s="4" t="b">
        <f t="shared" si="35"/>
        <v>0</v>
      </c>
      <c r="AY541" s="4">
        <v>1</v>
      </c>
      <c r="BO541" s="4">
        <v>1</v>
      </c>
      <c r="CG541" s="4">
        <v>1</v>
      </c>
    </row>
    <row r="542" spans="1:130" x14ac:dyDescent="0.2">
      <c r="A542" s="4">
        <f t="shared" si="34"/>
        <v>541</v>
      </c>
      <c r="B542" s="18">
        <v>42653</v>
      </c>
      <c r="C542" s="19" t="s">
        <v>429</v>
      </c>
      <c r="D542" s="19" t="s">
        <v>459</v>
      </c>
      <c r="E542" s="19" t="s">
        <v>461</v>
      </c>
      <c r="F542" s="4" t="s">
        <v>1594</v>
      </c>
      <c r="G542" s="4" t="s">
        <v>480</v>
      </c>
      <c r="H542" s="4" t="s">
        <v>469</v>
      </c>
      <c r="I542" s="4">
        <v>76</v>
      </c>
      <c r="J542" s="4" t="s">
        <v>1562</v>
      </c>
      <c r="K542" s="4" t="s">
        <v>30</v>
      </c>
      <c r="L542" s="4">
        <v>1</v>
      </c>
      <c r="M542" s="4" t="s">
        <v>1419</v>
      </c>
      <c r="N542" s="3" t="s">
        <v>470</v>
      </c>
      <c r="P542" s="4" t="s">
        <v>472</v>
      </c>
      <c r="Q542" s="4">
        <v>1</v>
      </c>
      <c r="S542" s="4">
        <v>3</v>
      </c>
      <c r="T542" s="4">
        <v>1</v>
      </c>
      <c r="U542" s="4" t="b">
        <f t="shared" si="32"/>
        <v>1</v>
      </c>
      <c r="V542" s="4" t="b">
        <f t="shared" si="33"/>
        <v>1</v>
      </c>
      <c r="W542" s="4" t="b">
        <f t="shared" si="35"/>
        <v>1</v>
      </c>
      <c r="AJ542" s="4">
        <v>1</v>
      </c>
      <c r="AM542" s="4">
        <v>1</v>
      </c>
      <c r="AQ542" s="4">
        <v>1</v>
      </c>
      <c r="AS542" s="4">
        <v>1</v>
      </c>
      <c r="AU542" s="4">
        <v>1</v>
      </c>
      <c r="BV542" s="4">
        <v>1</v>
      </c>
      <c r="CI542" s="4">
        <v>2</v>
      </c>
      <c r="CJ542" s="4">
        <v>1</v>
      </c>
      <c r="CK542" s="4">
        <v>1</v>
      </c>
      <c r="CM542" s="4">
        <v>2</v>
      </c>
      <c r="CN542" s="4">
        <v>13</v>
      </c>
      <c r="CO542" s="4">
        <v>1</v>
      </c>
      <c r="CP542" s="4">
        <v>1</v>
      </c>
      <c r="CQ542" s="4">
        <v>1</v>
      </c>
    </row>
    <row r="543" spans="1:130" x14ac:dyDescent="0.2">
      <c r="A543" s="4">
        <f t="shared" si="34"/>
        <v>542</v>
      </c>
      <c r="B543" s="18">
        <v>42653</v>
      </c>
      <c r="C543" s="19" t="s">
        <v>429</v>
      </c>
      <c r="D543" s="19" t="s">
        <v>459</v>
      </c>
      <c r="E543" s="19" t="s">
        <v>461</v>
      </c>
      <c r="F543" s="4" t="s">
        <v>1594</v>
      </c>
      <c r="G543" s="4" t="s">
        <v>480</v>
      </c>
      <c r="H543" s="4" t="s">
        <v>468</v>
      </c>
      <c r="I543" s="4">
        <v>71</v>
      </c>
      <c r="J543" s="4" t="s">
        <v>1010</v>
      </c>
      <c r="K543" s="4" t="s">
        <v>319</v>
      </c>
      <c r="L543" s="4">
        <v>1</v>
      </c>
      <c r="M543" s="4" t="s">
        <v>1420</v>
      </c>
      <c r="N543" s="3" t="s">
        <v>471</v>
      </c>
      <c r="O543" s="3">
        <v>4</v>
      </c>
      <c r="P543" s="4" t="s">
        <v>472</v>
      </c>
      <c r="Q543" s="4">
        <v>3</v>
      </c>
      <c r="S543" s="4">
        <v>2</v>
      </c>
      <c r="T543" s="4">
        <v>1</v>
      </c>
      <c r="U543" s="4" t="b">
        <f t="shared" si="32"/>
        <v>1</v>
      </c>
      <c r="V543" s="4" t="b">
        <f t="shared" si="33"/>
        <v>1</v>
      </c>
      <c r="W543" s="4" t="b">
        <f t="shared" si="35"/>
        <v>1</v>
      </c>
      <c r="AJ543" s="4">
        <v>1</v>
      </c>
      <c r="AQ543" s="4">
        <v>1</v>
      </c>
      <c r="AT543" s="4">
        <v>1</v>
      </c>
      <c r="AU543" s="4">
        <v>1</v>
      </c>
      <c r="BV543" s="4">
        <v>1</v>
      </c>
      <c r="CH543" s="4">
        <v>1</v>
      </c>
      <c r="CJ543" s="4">
        <v>1</v>
      </c>
      <c r="CK543" s="4">
        <v>1</v>
      </c>
      <c r="CL543" s="4">
        <v>1</v>
      </c>
      <c r="CN543" s="4">
        <v>5</v>
      </c>
      <c r="CO543" s="4">
        <v>1</v>
      </c>
      <c r="CP543" s="4">
        <v>1</v>
      </c>
      <c r="CQ543" s="4">
        <v>1</v>
      </c>
    </row>
    <row r="544" spans="1:130" x14ac:dyDescent="0.2">
      <c r="A544" s="4">
        <f t="shared" si="34"/>
        <v>543</v>
      </c>
      <c r="B544" s="18">
        <v>42653</v>
      </c>
      <c r="C544" s="19" t="s">
        <v>432</v>
      </c>
      <c r="D544" s="19" t="s">
        <v>459</v>
      </c>
      <c r="E544" s="19" t="s">
        <v>461</v>
      </c>
      <c r="F544" s="4" t="s">
        <v>1594</v>
      </c>
      <c r="G544" s="4" t="s">
        <v>480</v>
      </c>
      <c r="H544" s="4" t="s">
        <v>469</v>
      </c>
      <c r="I544" s="4">
        <v>51</v>
      </c>
      <c r="J544" s="4" t="s">
        <v>1011</v>
      </c>
      <c r="K544" s="4" t="s">
        <v>1575</v>
      </c>
      <c r="L544" s="4">
        <v>0</v>
      </c>
      <c r="N544" s="3" t="s">
        <v>471</v>
      </c>
      <c r="P544" s="4" t="s">
        <v>472</v>
      </c>
      <c r="Q544" s="4">
        <v>1</v>
      </c>
      <c r="S544" s="4">
        <v>2</v>
      </c>
      <c r="T544" s="4">
        <v>1</v>
      </c>
      <c r="U544" s="4" t="b">
        <f t="shared" si="32"/>
        <v>1</v>
      </c>
      <c r="V544" s="4" t="b">
        <f t="shared" si="33"/>
        <v>1</v>
      </c>
      <c r="W544" s="4" t="b">
        <f t="shared" si="35"/>
        <v>1</v>
      </c>
      <c r="Z544" s="4">
        <v>1</v>
      </c>
      <c r="AO544" s="4">
        <v>1</v>
      </c>
      <c r="AU544" s="4">
        <v>1</v>
      </c>
      <c r="BK544" s="4">
        <v>1</v>
      </c>
      <c r="BL544" s="4">
        <v>1</v>
      </c>
      <c r="BO544" s="4">
        <v>1</v>
      </c>
      <c r="BV544" s="4">
        <v>1</v>
      </c>
      <c r="CH544" s="4">
        <v>1</v>
      </c>
      <c r="CJ544" s="4">
        <v>1</v>
      </c>
      <c r="CK544" s="4">
        <v>1</v>
      </c>
      <c r="CL544" s="4">
        <v>1</v>
      </c>
      <c r="CN544" s="4">
        <v>9</v>
      </c>
      <c r="CP544" s="4">
        <v>1</v>
      </c>
      <c r="CQ544" s="4">
        <v>1</v>
      </c>
      <c r="DT544" s="4">
        <v>1</v>
      </c>
      <c r="DZ544" s="4">
        <v>1</v>
      </c>
    </row>
    <row r="545" spans="1:132" x14ac:dyDescent="0.2">
      <c r="A545" s="4">
        <f t="shared" si="34"/>
        <v>544</v>
      </c>
      <c r="B545" s="18">
        <v>42653</v>
      </c>
      <c r="C545" s="19" t="s">
        <v>432</v>
      </c>
      <c r="D545" s="19" t="s">
        <v>459</v>
      </c>
      <c r="E545" s="19" t="s">
        <v>461</v>
      </c>
      <c r="F545" s="4" t="s">
        <v>1594</v>
      </c>
      <c r="G545" s="4" t="s">
        <v>480</v>
      </c>
      <c r="H545" s="4" t="s">
        <v>469</v>
      </c>
      <c r="I545" s="4">
        <v>56</v>
      </c>
      <c r="J545" s="4" t="s">
        <v>589</v>
      </c>
      <c r="K545" s="4" t="s">
        <v>1575</v>
      </c>
      <c r="L545" s="4">
        <v>0</v>
      </c>
      <c r="N545" s="3" t="s">
        <v>471</v>
      </c>
      <c r="P545" s="4" t="s">
        <v>472</v>
      </c>
      <c r="Q545" s="4">
        <v>1</v>
      </c>
      <c r="S545" s="4">
        <v>3</v>
      </c>
      <c r="T545" s="4">
        <v>1</v>
      </c>
      <c r="U545" s="4" t="b">
        <f t="shared" si="32"/>
        <v>1</v>
      </c>
      <c r="V545" s="4" t="b">
        <f t="shared" si="33"/>
        <v>1</v>
      </c>
      <c r="W545" s="4" t="b">
        <f t="shared" si="35"/>
        <v>1</v>
      </c>
      <c r="Z545" s="4">
        <v>1</v>
      </c>
      <c r="BV545" s="4">
        <v>1</v>
      </c>
      <c r="CH545" s="4">
        <v>1</v>
      </c>
      <c r="CJ545" s="4">
        <v>1</v>
      </c>
      <c r="CK545" s="4">
        <v>1</v>
      </c>
      <c r="CL545" s="4">
        <v>1</v>
      </c>
      <c r="CN545" s="4">
        <v>11</v>
      </c>
      <c r="CP545" s="4">
        <v>1</v>
      </c>
      <c r="CQ545" s="4">
        <v>1</v>
      </c>
      <c r="DT545" s="4">
        <v>1</v>
      </c>
      <c r="DW545" s="4">
        <v>1</v>
      </c>
      <c r="DZ545" s="4">
        <v>1</v>
      </c>
    </row>
    <row r="546" spans="1:132" x14ac:dyDescent="0.2">
      <c r="A546" s="4">
        <f t="shared" si="34"/>
        <v>545</v>
      </c>
      <c r="B546" s="18">
        <v>42653</v>
      </c>
      <c r="C546" s="19" t="s">
        <v>432</v>
      </c>
      <c r="D546" s="19" t="s">
        <v>459</v>
      </c>
      <c r="E546" s="19" t="s">
        <v>461</v>
      </c>
      <c r="F546" s="4" t="s">
        <v>1594</v>
      </c>
      <c r="G546" s="4" t="s">
        <v>480</v>
      </c>
      <c r="H546" s="4" t="s">
        <v>468</v>
      </c>
      <c r="I546" s="4">
        <v>56</v>
      </c>
      <c r="J546" s="4" t="s">
        <v>1012</v>
      </c>
      <c r="K546" s="4" t="s">
        <v>1575</v>
      </c>
      <c r="L546" s="4">
        <v>0</v>
      </c>
      <c r="N546" s="3" t="s">
        <v>471</v>
      </c>
      <c r="P546" s="4" t="s">
        <v>472</v>
      </c>
      <c r="Q546" s="4">
        <v>1</v>
      </c>
      <c r="S546" s="4">
        <v>3</v>
      </c>
      <c r="T546" s="4">
        <v>1</v>
      </c>
      <c r="U546" s="4" t="b">
        <f t="shared" si="32"/>
        <v>1</v>
      </c>
      <c r="V546" s="4" t="b">
        <f t="shared" si="33"/>
        <v>1</v>
      </c>
      <c r="W546" s="4" t="b">
        <f t="shared" si="35"/>
        <v>1</v>
      </c>
      <c r="Z546" s="4">
        <v>1</v>
      </c>
      <c r="BV546" s="4">
        <v>1</v>
      </c>
      <c r="CH546" s="4">
        <v>1</v>
      </c>
      <c r="CJ546" s="4">
        <v>1</v>
      </c>
      <c r="CK546" s="4">
        <v>1</v>
      </c>
      <c r="CL546" s="4">
        <v>1</v>
      </c>
      <c r="CN546" s="4">
        <v>2</v>
      </c>
      <c r="CP546" s="4">
        <v>1</v>
      </c>
      <c r="DV546" s="4">
        <v>1</v>
      </c>
      <c r="DZ546" s="4">
        <v>1</v>
      </c>
    </row>
    <row r="547" spans="1:132" x14ac:dyDescent="0.2">
      <c r="A547" s="4">
        <f t="shared" si="34"/>
        <v>546</v>
      </c>
      <c r="B547" s="18">
        <v>42653</v>
      </c>
      <c r="C547" s="19" t="s">
        <v>432</v>
      </c>
      <c r="D547" s="19" t="s">
        <v>459</v>
      </c>
      <c r="E547" s="19" t="s">
        <v>461</v>
      </c>
      <c r="F547" s="4" t="s">
        <v>1594</v>
      </c>
      <c r="G547" s="4" t="s">
        <v>480</v>
      </c>
      <c r="H547" s="4" t="s">
        <v>469</v>
      </c>
      <c r="I547" s="4">
        <v>56</v>
      </c>
      <c r="J547" s="4" t="s">
        <v>590</v>
      </c>
      <c r="K547" s="4" t="s">
        <v>1575</v>
      </c>
      <c r="L547" s="4">
        <v>0</v>
      </c>
      <c r="N547" s="3" t="s">
        <v>471</v>
      </c>
      <c r="P547" s="4" t="s">
        <v>472</v>
      </c>
      <c r="Q547" s="4">
        <v>1</v>
      </c>
      <c r="S547" s="4">
        <v>2</v>
      </c>
      <c r="T547" s="4">
        <v>1</v>
      </c>
      <c r="U547" s="4" t="b">
        <f t="shared" si="32"/>
        <v>1</v>
      </c>
      <c r="V547" s="4" t="b">
        <f t="shared" si="33"/>
        <v>1</v>
      </c>
      <c r="W547" s="4" t="b">
        <f t="shared" si="35"/>
        <v>1</v>
      </c>
      <c r="Z547" s="4">
        <v>1</v>
      </c>
      <c r="BV547" s="4">
        <v>1</v>
      </c>
      <c r="CB547" s="4">
        <v>1</v>
      </c>
      <c r="CH547" s="4">
        <v>1</v>
      </c>
      <c r="CJ547" s="4">
        <v>1</v>
      </c>
      <c r="CK547" s="4">
        <v>1</v>
      </c>
      <c r="CL547" s="4">
        <v>1</v>
      </c>
      <c r="CN547" s="4">
        <v>10</v>
      </c>
      <c r="CP547" s="4">
        <v>1</v>
      </c>
      <c r="CQ547" s="4">
        <v>1</v>
      </c>
      <c r="DV547" s="4">
        <v>1</v>
      </c>
      <c r="DZ547" s="4">
        <v>1</v>
      </c>
    </row>
    <row r="548" spans="1:132" x14ac:dyDescent="0.2">
      <c r="A548" s="4">
        <f t="shared" si="34"/>
        <v>547</v>
      </c>
      <c r="B548" s="18">
        <v>42653</v>
      </c>
      <c r="C548" s="19" t="s">
        <v>432</v>
      </c>
      <c r="D548" s="19" t="s">
        <v>459</v>
      </c>
      <c r="E548" s="19" t="s">
        <v>461</v>
      </c>
      <c r="F548" s="4" t="s">
        <v>1594</v>
      </c>
      <c r="G548" s="4" t="s">
        <v>480</v>
      </c>
      <c r="H548" s="4" t="s">
        <v>468</v>
      </c>
      <c r="I548" s="4">
        <v>66</v>
      </c>
      <c r="J548" s="4" t="s">
        <v>591</v>
      </c>
      <c r="K548" s="4" t="s">
        <v>1575</v>
      </c>
      <c r="L548" s="4">
        <v>0</v>
      </c>
      <c r="N548" s="3" t="s">
        <v>471</v>
      </c>
      <c r="P548" s="4" t="s">
        <v>472</v>
      </c>
      <c r="Q548" s="4">
        <v>1</v>
      </c>
      <c r="S548" s="4">
        <v>2</v>
      </c>
      <c r="T548" s="4">
        <v>1</v>
      </c>
      <c r="U548" s="4" t="b">
        <f t="shared" si="32"/>
        <v>1</v>
      </c>
      <c r="V548" s="4" t="b">
        <f t="shared" si="33"/>
        <v>1</v>
      </c>
      <c r="W548" s="4" t="b">
        <f t="shared" si="35"/>
        <v>1</v>
      </c>
      <c r="Z548" s="4">
        <v>1</v>
      </c>
      <c r="BV548" s="4">
        <v>1</v>
      </c>
      <c r="CH548" s="4">
        <v>1</v>
      </c>
      <c r="CJ548" s="4">
        <v>1</v>
      </c>
      <c r="CK548" s="4">
        <v>1</v>
      </c>
      <c r="CL548" s="4">
        <v>1</v>
      </c>
      <c r="CN548" s="4">
        <v>11</v>
      </c>
      <c r="CP548" s="4">
        <v>1</v>
      </c>
      <c r="CQ548" s="4">
        <v>1</v>
      </c>
      <c r="DT548" s="4">
        <v>1</v>
      </c>
      <c r="DV548" s="4">
        <v>1</v>
      </c>
      <c r="DZ548" s="4">
        <v>1</v>
      </c>
    </row>
    <row r="549" spans="1:132" x14ac:dyDescent="0.2">
      <c r="A549" s="4">
        <f t="shared" si="34"/>
        <v>548</v>
      </c>
      <c r="B549" s="18">
        <v>42653</v>
      </c>
      <c r="C549" s="19" t="s">
        <v>432</v>
      </c>
      <c r="D549" s="19" t="s">
        <v>459</v>
      </c>
      <c r="E549" s="19" t="s">
        <v>461</v>
      </c>
      <c r="F549" s="4" t="s">
        <v>1594</v>
      </c>
      <c r="G549" s="4" t="s">
        <v>480</v>
      </c>
      <c r="H549" s="4" t="s">
        <v>469</v>
      </c>
      <c r="I549" s="4">
        <v>36</v>
      </c>
      <c r="J549" s="4" t="s">
        <v>590</v>
      </c>
      <c r="K549" s="4" t="s">
        <v>1575</v>
      </c>
      <c r="L549" s="4">
        <v>0</v>
      </c>
      <c r="N549" s="3" t="s">
        <v>471</v>
      </c>
      <c r="P549" s="4" t="s">
        <v>472</v>
      </c>
      <c r="Q549" s="4">
        <v>3</v>
      </c>
      <c r="S549" s="4">
        <v>3</v>
      </c>
      <c r="T549" s="4">
        <v>1</v>
      </c>
      <c r="U549" s="4" t="b">
        <f t="shared" si="32"/>
        <v>1</v>
      </c>
      <c r="V549" s="4" t="b">
        <f t="shared" si="33"/>
        <v>0</v>
      </c>
      <c r="W549" s="4" t="b">
        <f t="shared" si="35"/>
        <v>0</v>
      </c>
      <c r="Z549" s="4">
        <v>1</v>
      </c>
      <c r="AY549" s="4">
        <v>1</v>
      </c>
      <c r="CH549" s="4">
        <v>1</v>
      </c>
      <c r="CJ549" s="4">
        <v>1</v>
      </c>
      <c r="CK549" s="4">
        <v>1</v>
      </c>
      <c r="CL549" s="4">
        <v>1</v>
      </c>
      <c r="CN549" s="4">
        <v>2</v>
      </c>
      <c r="CQ549" s="4">
        <v>1</v>
      </c>
      <c r="DT549" s="4">
        <v>1</v>
      </c>
      <c r="DZ549" s="4">
        <v>1</v>
      </c>
    </row>
    <row r="550" spans="1:132" x14ac:dyDescent="0.2">
      <c r="A550" s="4">
        <f t="shared" si="34"/>
        <v>549</v>
      </c>
      <c r="B550" s="18">
        <v>42653</v>
      </c>
      <c r="C550" s="19" t="s">
        <v>432</v>
      </c>
      <c r="D550" s="19" t="s">
        <v>459</v>
      </c>
      <c r="E550" s="19" t="s">
        <v>461</v>
      </c>
      <c r="F550" s="4" t="s">
        <v>1594</v>
      </c>
      <c r="G550" s="4" t="s">
        <v>480</v>
      </c>
      <c r="H550" s="4" t="s">
        <v>469</v>
      </c>
      <c r="I550" s="4">
        <v>51</v>
      </c>
      <c r="J550" s="4" t="s">
        <v>1013</v>
      </c>
      <c r="K550" s="4" t="s">
        <v>1575</v>
      </c>
      <c r="L550" s="4">
        <v>0</v>
      </c>
      <c r="N550" s="3" t="s">
        <v>471</v>
      </c>
      <c r="P550" s="4" t="s">
        <v>472</v>
      </c>
      <c r="Q550" s="4">
        <v>3</v>
      </c>
      <c r="S550" s="4">
        <v>2</v>
      </c>
      <c r="T550" s="4">
        <v>1</v>
      </c>
      <c r="U550" s="4" t="b">
        <f t="shared" si="32"/>
        <v>0</v>
      </c>
      <c r="V550" s="4" t="b">
        <f t="shared" si="33"/>
        <v>0</v>
      </c>
      <c r="W550" s="4" t="b">
        <f t="shared" si="35"/>
        <v>0</v>
      </c>
      <c r="CH550" s="4">
        <v>1</v>
      </c>
      <c r="CJ550" s="4">
        <v>1</v>
      </c>
      <c r="CK550" s="4">
        <v>1</v>
      </c>
      <c r="CL550" s="4">
        <v>1</v>
      </c>
      <c r="CN550" s="4">
        <v>10</v>
      </c>
      <c r="CP550" s="4">
        <v>1</v>
      </c>
      <c r="CQ550" s="4">
        <v>1</v>
      </c>
      <c r="DU550" s="4">
        <v>1</v>
      </c>
      <c r="DV550" s="4">
        <v>1</v>
      </c>
      <c r="DZ550" s="4">
        <v>1</v>
      </c>
    </row>
    <row r="551" spans="1:132" x14ac:dyDescent="0.2">
      <c r="A551" s="4">
        <f t="shared" si="34"/>
        <v>550</v>
      </c>
      <c r="B551" s="18">
        <v>42653</v>
      </c>
      <c r="C551" s="19" t="s">
        <v>432</v>
      </c>
      <c r="D551" s="19" t="s">
        <v>459</v>
      </c>
      <c r="E551" s="19" t="s">
        <v>461</v>
      </c>
      <c r="F551" s="4" t="s">
        <v>1594</v>
      </c>
      <c r="G551" s="4" t="s">
        <v>480</v>
      </c>
      <c r="H551" s="4" t="s">
        <v>469</v>
      </c>
      <c r="I551" s="4">
        <v>41</v>
      </c>
      <c r="J551" s="4" t="s">
        <v>592</v>
      </c>
      <c r="K551" s="4" t="s">
        <v>1575</v>
      </c>
      <c r="L551" s="4">
        <v>0</v>
      </c>
      <c r="N551" s="3" t="s">
        <v>471</v>
      </c>
      <c r="P551" s="4" t="s">
        <v>472</v>
      </c>
      <c r="Q551" s="4">
        <v>1</v>
      </c>
      <c r="S551" s="4">
        <v>2</v>
      </c>
      <c r="T551" s="4">
        <v>1</v>
      </c>
      <c r="U551" s="4" t="b">
        <f t="shared" si="32"/>
        <v>1</v>
      </c>
      <c r="V551" s="4" t="b">
        <f t="shared" si="33"/>
        <v>1</v>
      </c>
      <c r="W551" s="4" t="b">
        <f t="shared" si="35"/>
        <v>1</v>
      </c>
      <c r="Z551" s="4">
        <v>1</v>
      </c>
      <c r="AU551" s="4">
        <v>1</v>
      </c>
      <c r="BV551" s="4">
        <v>1</v>
      </c>
      <c r="CP551" s="4">
        <v>1</v>
      </c>
      <c r="CQ551" s="4">
        <v>1</v>
      </c>
      <c r="DV551" s="4">
        <v>1</v>
      </c>
      <c r="DZ551" s="4">
        <v>1</v>
      </c>
      <c r="EA551" s="4">
        <v>1</v>
      </c>
    </row>
    <row r="552" spans="1:132" x14ac:dyDescent="0.2">
      <c r="A552" s="4">
        <f t="shared" si="34"/>
        <v>551</v>
      </c>
      <c r="B552" s="18">
        <v>42653</v>
      </c>
      <c r="C552" s="19" t="s">
        <v>432</v>
      </c>
      <c r="D552" s="19" t="s">
        <v>459</v>
      </c>
      <c r="E552" s="19" t="s">
        <v>461</v>
      </c>
      <c r="F552" s="4" t="s">
        <v>1594</v>
      </c>
      <c r="G552" s="4" t="s">
        <v>480</v>
      </c>
      <c r="H552" s="4" t="s">
        <v>468</v>
      </c>
      <c r="I552" s="4">
        <v>46</v>
      </c>
      <c r="J552" s="4" t="s">
        <v>590</v>
      </c>
      <c r="K552" s="4" t="s">
        <v>1575</v>
      </c>
      <c r="L552" s="4">
        <v>0</v>
      </c>
      <c r="N552" s="3" t="s">
        <v>471</v>
      </c>
      <c r="P552" s="4" t="s">
        <v>472</v>
      </c>
      <c r="Q552" s="4">
        <v>3</v>
      </c>
      <c r="S552" s="4">
        <v>2</v>
      </c>
      <c r="T552" s="4">
        <v>1</v>
      </c>
      <c r="U552" s="4" t="b">
        <f t="shared" si="32"/>
        <v>1</v>
      </c>
      <c r="V552" s="4" t="b">
        <f t="shared" si="33"/>
        <v>1</v>
      </c>
      <c r="W552" s="4" t="b">
        <f t="shared" si="35"/>
        <v>0</v>
      </c>
      <c r="AU552" s="4">
        <v>1</v>
      </c>
      <c r="BV552" s="4">
        <v>1</v>
      </c>
      <c r="CH552" s="4">
        <v>1</v>
      </c>
      <c r="CJ552" s="4">
        <v>1</v>
      </c>
      <c r="CK552" s="4">
        <v>1</v>
      </c>
      <c r="CL552" s="4">
        <v>1</v>
      </c>
      <c r="CN552" s="4">
        <v>10</v>
      </c>
      <c r="CP552" s="4">
        <v>1</v>
      </c>
      <c r="CQ552" s="4">
        <v>1</v>
      </c>
      <c r="DV552" s="4">
        <v>1</v>
      </c>
      <c r="DZ552" s="4">
        <v>1</v>
      </c>
    </row>
    <row r="553" spans="1:132" x14ac:dyDescent="0.2">
      <c r="A553" s="4">
        <f t="shared" si="34"/>
        <v>552</v>
      </c>
      <c r="B553" s="18">
        <v>42653</v>
      </c>
      <c r="C553" s="19" t="s">
        <v>432</v>
      </c>
      <c r="D553" s="19" t="s">
        <v>459</v>
      </c>
      <c r="E553" s="19" t="s">
        <v>461</v>
      </c>
      <c r="F553" s="4" t="s">
        <v>1594</v>
      </c>
      <c r="G553" s="4" t="s">
        <v>480</v>
      </c>
      <c r="H553" s="4" t="s">
        <v>468</v>
      </c>
      <c r="I553" s="4">
        <v>46</v>
      </c>
      <c r="J553" s="4" t="s">
        <v>1014</v>
      </c>
      <c r="K553" s="4" t="s">
        <v>1575</v>
      </c>
      <c r="L553" s="4">
        <v>0</v>
      </c>
      <c r="N553" s="3" t="s">
        <v>471</v>
      </c>
      <c r="P553" s="4" t="s">
        <v>472</v>
      </c>
      <c r="Q553" s="4">
        <v>3</v>
      </c>
      <c r="S553" s="4">
        <v>3</v>
      </c>
      <c r="T553" s="4">
        <v>1</v>
      </c>
      <c r="U553" s="4" t="b">
        <f t="shared" si="32"/>
        <v>1</v>
      </c>
      <c r="V553" s="4" t="b">
        <f t="shared" si="33"/>
        <v>1</v>
      </c>
      <c r="W553" s="4" t="b">
        <f t="shared" si="35"/>
        <v>0</v>
      </c>
      <c r="AU553" s="4">
        <v>1</v>
      </c>
      <c r="BV553" s="4">
        <v>1</v>
      </c>
      <c r="CH553" s="4">
        <v>3</v>
      </c>
      <c r="CJ553" s="4">
        <v>1</v>
      </c>
      <c r="CK553" s="4">
        <v>1</v>
      </c>
      <c r="CL553" s="4">
        <v>1</v>
      </c>
      <c r="CN553" s="4">
        <v>30</v>
      </c>
      <c r="CP553" s="4">
        <v>1</v>
      </c>
      <c r="CQ553" s="4">
        <v>2</v>
      </c>
      <c r="CU553" s="4">
        <v>1</v>
      </c>
      <c r="CZ553" s="4">
        <v>1</v>
      </c>
      <c r="DD553" s="4">
        <v>1</v>
      </c>
      <c r="DO553" s="4">
        <v>1</v>
      </c>
      <c r="DZ553" s="4">
        <v>1</v>
      </c>
    </row>
    <row r="554" spans="1:132" x14ac:dyDescent="0.2">
      <c r="A554" s="4">
        <f t="shared" si="34"/>
        <v>553</v>
      </c>
      <c r="B554" s="18">
        <v>42653</v>
      </c>
      <c r="C554" s="19" t="s">
        <v>432</v>
      </c>
      <c r="D554" s="19" t="s">
        <v>459</v>
      </c>
      <c r="E554" s="19" t="s">
        <v>461</v>
      </c>
      <c r="F554" s="4" t="s">
        <v>1594</v>
      </c>
      <c r="G554" s="4" t="s">
        <v>480</v>
      </c>
      <c r="H554" s="4" t="s">
        <v>468</v>
      </c>
      <c r="I554" s="4">
        <v>61</v>
      </c>
      <c r="J554" s="4" t="s">
        <v>1015</v>
      </c>
      <c r="K554" s="4" t="s">
        <v>1575</v>
      </c>
      <c r="L554" s="4">
        <v>0</v>
      </c>
      <c r="N554" s="3" t="s">
        <v>471</v>
      </c>
      <c r="P554" s="4" t="s">
        <v>472</v>
      </c>
      <c r="Q554" s="4">
        <v>3</v>
      </c>
      <c r="S554" s="4">
        <v>3</v>
      </c>
      <c r="T554" s="4">
        <v>1</v>
      </c>
      <c r="U554" s="4" t="b">
        <f t="shared" si="32"/>
        <v>1</v>
      </c>
      <c r="V554" s="4" t="b">
        <f t="shared" si="33"/>
        <v>1</v>
      </c>
      <c r="W554" s="4" t="b">
        <f t="shared" si="35"/>
        <v>1</v>
      </c>
      <c r="Z554" s="4">
        <v>1</v>
      </c>
    </row>
    <row r="555" spans="1:132" x14ac:dyDescent="0.2">
      <c r="A555" s="4">
        <f t="shared" si="34"/>
        <v>554</v>
      </c>
      <c r="B555" s="18">
        <v>42653</v>
      </c>
      <c r="C555" s="19" t="s">
        <v>432</v>
      </c>
      <c r="D555" s="19" t="s">
        <v>459</v>
      </c>
      <c r="E555" s="19" t="s">
        <v>461</v>
      </c>
      <c r="F555" s="4" t="s">
        <v>1594</v>
      </c>
      <c r="G555" s="4" t="s">
        <v>480</v>
      </c>
      <c r="H555" s="4" t="s">
        <v>468</v>
      </c>
      <c r="I555" s="4">
        <v>56</v>
      </c>
      <c r="J555" s="4" t="s">
        <v>593</v>
      </c>
      <c r="K555" s="4" t="s">
        <v>1575</v>
      </c>
      <c r="L555" s="4">
        <v>1</v>
      </c>
      <c r="N555" s="3" t="s">
        <v>471</v>
      </c>
      <c r="P555" s="4" t="s">
        <v>472</v>
      </c>
      <c r="Q555" s="4">
        <v>1</v>
      </c>
      <c r="S555" s="4">
        <v>2</v>
      </c>
      <c r="T555" s="4">
        <v>1</v>
      </c>
      <c r="U555" s="4" t="b">
        <f t="shared" si="32"/>
        <v>1</v>
      </c>
      <c r="V555" s="4" t="b">
        <f t="shared" si="33"/>
        <v>1</v>
      </c>
      <c r="W555" s="4" t="b">
        <f t="shared" si="35"/>
        <v>1</v>
      </c>
      <c r="Z555" s="4">
        <v>1</v>
      </c>
    </row>
    <row r="556" spans="1:132" x14ac:dyDescent="0.2">
      <c r="A556" s="4">
        <f t="shared" si="34"/>
        <v>555</v>
      </c>
      <c r="B556" s="18">
        <v>42653</v>
      </c>
      <c r="C556" s="19" t="s">
        <v>432</v>
      </c>
      <c r="D556" s="19" t="s">
        <v>459</v>
      </c>
      <c r="E556" s="19" t="s">
        <v>461</v>
      </c>
      <c r="F556" s="4" t="s">
        <v>1594</v>
      </c>
      <c r="G556" s="4" t="s">
        <v>480</v>
      </c>
      <c r="H556" s="4" t="s">
        <v>468</v>
      </c>
      <c r="I556" s="4">
        <v>76</v>
      </c>
      <c r="J556" s="4" t="s">
        <v>1016</v>
      </c>
      <c r="K556" s="4" t="s">
        <v>1575</v>
      </c>
      <c r="L556" s="4">
        <v>1</v>
      </c>
      <c r="M556" s="4" t="s">
        <v>1421</v>
      </c>
      <c r="N556" s="3" t="s">
        <v>471</v>
      </c>
      <c r="O556" s="3">
        <v>48</v>
      </c>
      <c r="P556" s="4" t="s">
        <v>472</v>
      </c>
      <c r="Q556" s="4">
        <v>1</v>
      </c>
      <c r="S556" s="4">
        <v>2</v>
      </c>
      <c r="T556" s="4">
        <v>1</v>
      </c>
      <c r="U556" s="4" t="b">
        <f t="shared" si="32"/>
        <v>1</v>
      </c>
      <c r="V556" s="4" t="b">
        <f t="shared" si="33"/>
        <v>1</v>
      </c>
      <c r="W556" s="4" t="b">
        <f t="shared" si="35"/>
        <v>1</v>
      </c>
      <c r="AE556" s="4">
        <v>1</v>
      </c>
      <c r="CB556" s="4">
        <v>1</v>
      </c>
      <c r="CH556" s="4">
        <v>1</v>
      </c>
      <c r="CJ556" s="4">
        <v>1</v>
      </c>
      <c r="CK556" s="4">
        <v>1</v>
      </c>
      <c r="CL556" s="4">
        <v>1</v>
      </c>
      <c r="CN556" s="4">
        <v>9</v>
      </c>
      <c r="CO556" s="4">
        <v>1</v>
      </c>
      <c r="CP556" s="4">
        <v>1</v>
      </c>
      <c r="CQ556" s="4">
        <v>1</v>
      </c>
      <c r="EB556" s="4">
        <v>1</v>
      </c>
    </row>
    <row r="557" spans="1:132" x14ac:dyDescent="0.2">
      <c r="A557" s="4">
        <f t="shared" si="34"/>
        <v>556</v>
      </c>
      <c r="B557" s="18">
        <v>42653</v>
      </c>
      <c r="C557" s="19" t="s">
        <v>432</v>
      </c>
      <c r="D557" s="19" t="s">
        <v>459</v>
      </c>
      <c r="E557" s="19" t="s">
        <v>461</v>
      </c>
      <c r="F557" s="4" t="s">
        <v>1594</v>
      </c>
      <c r="G557" s="4" t="s">
        <v>480</v>
      </c>
      <c r="H557" s="4" t="s">
        <v>469</v>
      </c>
      <c r="I557" s="4">
        <v>56</v>
      </c>
      <c r="J557" s="4" t="s">
        <v>1017</v>
      </c>
      <c r="K557" s="4" t="s">
        <v>1575</v>
      </c>
      <c r="L557" s="4">
        <v>0</v>
      </c>
      <c r="M557" s="4" t="s">
        <v>1422</v>
      </c>
      <c r="N557" s="3" t="s">
        <v>471</v>
      </c>
      <c r="O557" s="3">
        <v>48</v>
      </c>
      <c r="P557" s="4" t="s">
        <v>472</v>
      </c>
      <c r="Q557" s="4">
        <v>3</v>
      </c>
      <c r="S557" s="4">
        <v>1</v>
      </c>
      <c r="T557" s="4">
        <v>1</v>
      </c>
      <c r="U557" s="4" t="b">
        <f t="shared" si="32"/>
        <v>1</v>
      </c>
      <c r="V557" s="4" t="b">
        <f t="shared" si="33"/>
        <v>1</v>
      </c>
      <c r="W557" s="4" t="b">
        <f t="shared" si="35"/>
        <v>1</v>
      </c>
      <c r="AE557" s="4">
        <v>1</v>
      </c>
      <c r="CB557" s="4">
        <v>1</v>
      </c>
      <c r="CH557" s="4">
        <v>2</v>
      </c>
      <c r="CJ557" s="4">
        <v>1</v>
      </c>
      <c r="CK557" s="4">
        <v>1</v>
      </c>
      <c r="CL557" s="4">
        <v>1</v>
      </c>
      <c r="CN557" s="4">
        <v>5</v>
      </c>
      <c r="CO557" s="4">
        <v>1</v>
      </c>
      <c r="CP557" s="4">
        <v>1</v>
      </c>
      <c r="CQ557" s="4">
        <v>1</v>
      </c>
      <c r="EB557" s="4">
        <v>1</v>
      </c>
    </row>
    <row r="558" spans="1:132" x14ac:dyDescent="0.2">
      <c r="A558" s="4">
        <f t="shared" si="34"/>
        <v>557</v>
      </c>
      <c r="B558" s="18">
        <v>42653</v>
      </c>
      <c r="C558" s="19" t="s">
        <v>432</v>
      </c>
      <c r="D558" s="19" t="s">
        <v>459</v>
      </c>
      <c r="E558" s="19" t="s">
        <v>461</v>
      </c>
      <c r="F558" s="4" t="s">
        <v>1594</v>
      </c>
      <c r="G558" s="4" t="s">
        <v>480</v>
      </c>
      <c r="H558" s="4" t="s">
        <v>468</v>
      </c>
      <c r="I558" s="4">
        <v>76</v>
      </c>
      <c r="J558" s="4" t="s">
        <v>1018</v>
      </c>
      <c r="K558" s="4" t="s">
        <v>360</v>
      </c>
      <c r="L558" s="4">
        <v>1</v>
      </c>
      <c r="M558" s="4" t="s">
        <v>1423</v>
      </c>
      <c r="N558" s="3" t="s">
        <v>471</v>
      </c>
      <c r="O558" s="3">
        <v>24</v>
      </c>
      <c r="P558" s="3" t="s">
        <v>1575</v>
      </c>
      <c r="Q558" s="4">
        <v>1</v>
      </c>
      <c r="S558" s="4">
        <v>1</v>
      </c>
      <c r="T558" s="4">
        <v>4</v>
      </c>
      <c r="U558" s="4" t="b">
        <f t="shared" si="32"/>
        <v>0</v>
      </c>
      <c r="V558" s="4" t="b">
        <f t="shared" si="33"/>
        <v>0</v>
      </c>
      <c r="W558" s="4" t="b">
        <f t="shared" si="35"/>
        <v>0</v>
      </c>
      <c r="AY558" s="4">
        <v>1</v>
      </c>
      <c r="BB558" s="4">
        <v>1</v>
      </c>
      <c r="BL558" s="4">
        <v>1</v>
      </c>
      <c r="BS558" s="4">
        <v>1</v>
      </c>
      <c r="CG558" s="4">
        <v>1</v>
      </c>
    </row>
    <row r="559" spans="1:132" x14ac:dyDescent="0.2">
      <c r="A559" s="4">
        <f t="shared" si="34"/>
        <v>558</v>
      </c>
      <c r="B559" s="18">
        <v>42653</v>
      </c>
      <c r="C559" s="19" t="s">
        <v>432</v>
      </c>
      <c r="D559" s="19" t="s">
        <v>459</v>
      </c>
      <c r="E559" s="19" t="s">
        <v>461</v>
      </c>
      <c r="F559" s="4" t="s">
        <v>1594</v>
      </c>
      <c r="G559" s="4" t="s">
        <v>480</v>
      </c>
      <c r="H559" s="4" t="s">
        <v>468</v>
      </c>
      <c r="I559" s="4">
        <v>56</v>
      </c>
      <c r="J559" s="4" t="s">
        <v>1019</v>
      </c>
      <c r="K559" s="4" t="s">
        <v>361</v>
      </c>
      <c r="L559" s="4">
        <v>1</v>
      </c>
      <c r="N559" s="3" t="s">
        <v>471</v>
      </c>
      <c r="O559" s="3">
        <v>24</v>
      </c>
      <c r="P559" s="4" t="s">
        <v>472</v>
      </c>
      <c r="Q559" s="4">
        <v>1</v>
      </c>
      <c r="S559" s="4">
        <v>2</v>
      </c>
      <c r="T559" s="4">
        <v>1</v>
      </c>
      <c r="U559" s="4" t="b">
        <f t="shared" si="32"/>
        <v>1</v>
      </c>
      <c r="V559" s="4" t="b">
        <f t="shared" si="33"/>
        <v>1</v>
      </c>
      <c r="W559" s="4" t="b">
        <f t="shared" si="35"/>
        <v>1</v>
      </c>
      <c r="AV559" s="4">
        <v>1</v>
      </c>
      <c r="BK559" s="4">
        <v>1</v>
      </c>
      <c r="BL559" s="4">
        <v>1</v>
      </c>
      <c r="BV559" s="4">
        <v>1</v>
      </c>
      <c r="CB559" s="4">
        <v>1</v>
      </c>
      <c r="CH559" s="4">
        <v>5</v>
      </c>
      <c r="CK559" s="4">
        <v>3</v>
      </c>
      <c r="CL559" s="4">
        <v>1</v>
      </c>
      <c r="CN559" s="4">
        <v>10</v>
      </c>
      <c r="CO559" s="4">
        <v>1</v>
      </c>
      <c r="CP559" s="4">
        <v>1</v>
      </c>
      <c r="CQ559" s="4">
        <v>2</v>
      </c>
      <c r="CV559" s="4">
        <v>1</v>
      </c>
      <c r="CZ559" s="4">
        <v>1</v>
      </c>
      <c r="DF559" s="4">
        <v>1</v>
      </c>
      <c r="DG559" s="4">
        <v>1</v>
      </c>
      <c r="DI559" s="4">
        <v>1</v>
      </c>
      <c r="DV559" s="4">
        <v>1</v>
      </c>
      <c r="EB559" s="4">
        <v>1</v>
      </c>
    </row>
    <row r="560" spans="1:132" x14ac:dyDescent="0.2">
      <c r="A560" s="4">
        <f t="shared" si="34"/>
        <v>559</v>
      </c>
      <c r="B560" s="18">
        <v>42654</v>
      </c>
      <c r="C560" s="19" t="s">
        <v>432</v>
      </c>
      <c r="D560" s="19" t="s">
        <v>459</v>
      </c>
      <c r="E560" s="19" t="s">
        <v>461</v>
      </c>
      <c r="F560" s="4" t="s">
        <v>1594</v>
      </c>
      <c r="G560" s="4" t="s">
        <v>480</v>
      </c>
      <c r="H560" s="4" t="s">
        <v>469</v>
      </c>
      <c r="I560" s="4">
        <v>76</v>
      </c>
      <c r="J560" s="4" t="s">
        <v>1563</v>
      </c>
      <c r="K560" s="4" t="s">
        <v>1575</v>
      </c>
      <c r="L560" s="4">
        <v>1</v>
      </c>
      <c r="M560" s="4" t="s">
        <v>1424</v>
      </c>
      <c r="N560" s="3" t="s">
        <v>470</v>
      </c>
      <c r="O560" s="3">
        <v>72</v>
      </c>
      <c r="P560" s="4" t="s">
        <v>473</v>
      </c>
      <c r="Q560" s="4">
        <v>3</v>
      </c>
      <c r="S560" s="4">
        <v>2</v>
      </c>
      <c r="T560" s="4">
        <v>1</v>
      </c>
      <c r="U560" s="4" t="b">
        <f t="shared" si="32"/>
        <v>1</v>
      </c>
      <c r="V560" s="4" t="b">
        <f t="shared" si="33"/>
        <v>1</v>
      </c>
      <c r="W560" s="4" t="b">
        <f t="shared" si="35"/>
        <v>1</v>
      </c>
      <c r="AL560" s="4">
        <v>1</v>
      </c>
      <c r="BK560" s="4">
        <v>1</v>
      </c>
      <c r="BV560" s="4">
        <v>1</v>
      </c>
      <c r="CH560" s="4">
        <v>1</v>
      </c>
      <c r="CJ560" s="4">
        <v>1</v>
      </c>
      <c r="CK560" s="4">
        <v>1</v>
      </c>
      <c r="CL560" s="4">
        <v>1</v>
      </c>
      <c r="CN560" s="4">
        <v>19</v>
      </c>
      <c r="CQ560" s="4">
        <v>19</v>
      </c>
    </row>
    <row r="561" spans="1:132" x14ac:dyDescent="0.2">
      <c r="A561" s="4">
        <f t="shared" si="34"/>
        <v>560</v>
      </c>
      <c r="B561" s="18">
        <v>42654</v>
      </c>
      <c r="C561" s="19" t="s">
        <v>432</v>
      </c>
      <c r="D561" s="19" t="s">
        <v>459</v>
      </c>
      <c r="E561" s="19" t="s">
        <v>461</v>
      </c>
      <c r="F561" s="4" t="s">
        <v>1594</v>
      </c>
      <c r="G561" s="4" t="s">
        <v>480</v>
      </c>
      <c r="H561" s="4" t="s">
        <v>469</v>
      </c>
      <c r="I561" s="4">
        <v>51</v>
      </c>
      <c r="J561" s="4" t="s">
        <v>1564</v>
      </c>
      <c r="K561" s="4" t="s">
        <v>362</v>
      </c>
      <c r="L561" s="4">
        <v>1</v>
      </c>
      <c r="M561" s="4" t="s">
        <v>1425</v>
      </c>
      <c r="N561" s="3" t="s">
        <v>471</v>
      </c>
      <c r="O561" s="3">
        <v>72</v>
      </c>
      <c r="P561" s="4" t="s">
        <v>472</v>
      </c>
      <c r="Q561" s="4">
        <v>2</v>
      </c>
      <c r="S561" s="4">
        <v>2</v>
      </c>
      <c r="T561" s="4">
        <v>1</v>
      </c>
      <c r="U561" s="4" t="b">
        <f t="shared" si="32"/>
        <v>1</v>
      </c>
      <c r="V561" s="4" t="b">
        <f t="shared" si="33"/>
        <v>1</v>
      </c>
      <c r="W561" s="4" t="b">
        <f t="shared" si="35"/>
        <v>1</v>
      </c>
      <c r="AM561" s="4">
        <v>1</v>
      </c>
      <c r="BK561" s="4">
        <v>1</v>
      </c>
      <c r="BV561" s="4">
        <v>1</v>
      </c>
      <c r="CH561" s="4">
        <v>1</v>
      </c>
      <c r="CJ561" s="4">
        <v>1</v>
      </c>
      <c r="CK561" s="4">
        <v>1</v>
      </c>
      <c r="CL561" s="4">
        <v>1</v>
      </c>
      <c r="CN561" s="4">
        <v>16</v>
      </c>
      <c r="CQ561" s="4">
        <v>16</v>
      </c>
    </row>
    <row r="562" spans="1:132" x14ac:dyDescent="0.2">
      <c r="A562" s="4">
        <f t="shared" si="34"/>
        <v>561</v>
      </c>
      <c r="B562" s="18">
        <v>42654</v>
      </c>
      <c r="C562" s="19" t="s">
        <v>432</v>
      </c>
      <c r="D562" s="19" t="s">
        <v>459</v>
      </c>
      <c r="E562" s="19" t="s">
        <v>461</v>
      </c>
      <c r="F562" s="4" t="s">
        <v>1594</v>
      </c>
      <c r="G562" s="4" t="s">
        <v>480</v>
      </c>
      <c r="H562" s="4" t="s">
        <v>469</v>
      </c>
      <c r="I562" s="4">
        <v>61</v>
      </c>
      <c r="J562" s="4" t="s">
        <v>1020</v>
      </c>
      <c r="K562" s="4" t="s">
        <v>363</v>
      </c>
      <c r="L562" s="4">
        <v>1</v>
      </c>
      <c r="M562" s="4" t="s">
        <v>1426</v>
      </c>
      <c r="N562" s="3" t="s">
        <v>471</v>
      </c>
      <c r="P562" s="4" t="s">
        <v>472</v>
      </c>
      <c r="Q562" s="4">
        <v>1</v>
      </c>
      <c r="S562" s="4">
        <v>2</v>
      </c>
      <c r="T562" s="4">
        <v>1</v>
      </c>
      <c r="U562" s="4" t="b">
        <f t="shared" si="32"/>
        <v>1</v>
      </c>
      <c r="V562" s="4" t="b">
        <f t="shared" si="33"/>
        <v>1</v>
      </c>
      <c r="W562" s="4" t="b">
        <f t="shared" si="35"/>
        <v>1</v>
      </c>
      <c r="AM562" s="4">
        <v>1</v>
      </c>
      <c r="AQ562" s="4">
        <v>1</v>
      </c>
      <c r="AT562" s="4">
        <v>1</v>
      </c>
      <c r="AU562" s="4">
        <v>1</v>
      </c>
      <c r="CH562" s="4">
        <v>1</v>
      </c>
      <c r="CJ562" s="4">
        <v>1</v>
      </c>
      <c r="CK562" s="4">
        <v>1</v>
      </c>
      <c r="CL562" s="4">
        <v>1</v>
      </c>
      <c r="CN562" s="4">
        <v>10</v>
      </c>
    </row>
    <row r="563" spans="1:132" x14ac:dyDescent="0.2">
      <c r="A563" s="4">
        <f t="shared" si="34"/>
        <v>562</v>
      </c>
      <c r="B563" s="18">
        <v>42654</v>
      </c>
      <c r="C563" s="19" t="s">
        <v>432</v>
      </c>
      <c r="D563" s="19" t="s">
        <v>459</v>
      </c>
      <c r="E563" s="19" t="s">
        <v>461</v>
      </c>
      <c r="F563" s="4" t="s">
        <v>1594</v>
      </c>
      <c r="G563" s="4" t="s">
        <v>480</v>
      </c>
      <c r="H563" s="4" t="s">
        <v>469</v>
      </c>
      <c r="I563" s="4">
        <v>46</v>
      </c>
      <c r="J563" s="4" t="s">
        <v>1021</v>
      </c>
      <c r="K563" s="4" t="s">
        <v>364</v>
      </c>
      <c r="L563" s="4">
        <v>1</v>
      </c>
      <c r="M563" s="4" t="s">
        <v>1427</v>
      </c>
      <c r="N563" s="3" t="s">
        <v>471</v>
      </c>
      <c r="O563" s="3">
        <v>1</v>
      </c>
      <c r="P563" s="4" t="s">
        <v>472</v>
      </c>
      <c r="Q563" s="3" t="s">
        <v>1575</v>
      </c>
      <c r="R563" s="11" t="s">
        <v>480</v>
      </c>
      <c r="S563" s="4">
        <v>2</v>
      </c>
      <c r="T563" s="4">
        <v>1</v>
      </c>
      <c r="U563" s="4" t="b">
        <f t="shared" si="32"/>
        <v>1</v>
      </c>
      <c r="V563" s="4" t="b">
        <f t="shared" si="33"/>
        <v>1</v>
      </c>
      <c r="W563" s="4" t="b">
        <f t="shared" si="35"/>
        <v>1</v>
      </c>
      <c r="AJ563" s="4">
        <v>1</v>
      </c>
      <c r="AQ563" s="4">
        <v>1</v>
      </c>
      <c r="AS563" s="4">
        <v>1</v>
      </c>
      <c r="AT563" s="4">
        <v>1</v>
      </c>
      <c r="AU563" s="4">
        <v>1</v>
      </c>
      <c r="BV563" s="4">
        <v>1</v>
      </c>
      <c r="CH563" s="4">
        <v>1</v>
      </c>
      <c r="CI563" s="4">
        <v>1</v>
      </c>
      <c r="CJ563" s="4">
        <v>1</v>
      </c>
      <c r="CK563" s="4">
        <v>1</v>
      </c>
      <c r="CM563" s="4">
        <v>1</v>
      </c>
      <c r="CN563" s="4">
        <v>3</v>
      </c>
    </row>
    <row r="564" spans="1:132" x14ac:dyDescent="0.2">
      <c r="A564" s="4">
        <f t="shared" si="34"/>
        <v>563</v>
      </c>
      <c r="B564" s="18">
        <v>42653</v>
      </c>
      <c r="C564" s="19" t="s">
        <v>432</v>
      </c>
      <c r="D564" s="19" t="s">
        <v>459</v>
      </c>
      <c r="E564" s="19" t="s">
        <v>461</v>
      </c>
      <c r="F564" s="4" t="s">
        <v>1594</v>
      </c>
      <c r="G564" s="4" t="s">
        <v>480</v>
      </c>
      <c r="H564" s="4" t="s">
        <v>468</v>
      </c>
      <c r="I564" s="4">
        <v>46</v>
      </c>
      <c r="J564" s="4" t="s">
        <v>1571</v>
      </c>
      <c r="K564" s="4" t="s">
        <v>402</v>
      </c>
      <c r="L564" s="4">
        <v>1</v>
      </c>
      <c r="M564" s="4" t="s">
        <v>1428</v>
      </c>
      <c r="N564" s="3" t="s">
        <v>471</v>
      </c>
      <c r="O564" s="3">
        <v>48</v>
      </c>
      <c r="P564" s="4" t="s">
        <v>472</v>
      </c>
      <c r="Q564" s="4">
        <v>1</v>
      </c>
      <c r="S564" s="4">
        <v>1</v>
      </c>
      <c r="T564" s="4">
        <v>2</v>
      </c>
      <c r="U564" s="4" t="b">
        <f t="shared" si="32"/>
        <v>1</v>
      </c>
      <c r="V564" s="4" t="b">
        <f t="shared" si="33"/>
        <v>0</v>
      </c>
      <c r="W564" s="4" t="b">
        <f t="shared" si="35"/>
        <v>0</v>
      </c>
      <c r="AE564" s="4">
        <v>1</v>
      </c>
      <c r="AY564" s="4">
        <v>1</v>
      </c>
      <c r="BO564" s="4">
        <v>1</v>
      </c>
      <c r="BW564" s="4">
        <v>1</v>
      </c>
      <c r="CH564" s="4">
        <v>3</v>
      </c>
      <c r="CJ564" s="4">
        <v>1</v>
      </c>
      <c r="CK564" s="4">
        <v>1</v>
      </c>
      <c r="CL564" s="4">
        <v>2</v>
      </c>
      <c r="CN564" s="4">
        <v>13</v>
      </c>
      <c r="CO564" s="4">
        <v>1</v>
      </c>
      <c r="CP564" s="4">
        <v>1</v>
      </c>
      <c r="CQ564" s="4">
        <v>1</v>
      </c>
      <c r="DV564" s="4">
        <v>1</v>
      </c>
      <c r="DZ564" s="4">
        <v>1</v>
      </c>
      <c r="EB564" s="4">
        <v>1</v>
      </c>
    </row>
    <row r="565" spans="1:132" x14ac:dyDescent="0.2">
      <c r="A565" s="4">
        <f t="shared" si="34"/>
        <v>564</v>
      </c>
      <c r="B565" s="18">
        <v>42653</v>
      </c>
      <c r="C565" s="19" t="s">
        <v>432</v>
      </c>
      <c r="D565" s="19" t="s">
        <v>459</v>
      </c>
      <c r="E565" s="19" t="s">
        <v>461</v>
      </c>
      <c r="F565" s="4" t="s">
        <v>1594</v>
      </c>
      <c r="G565" s="4" t="s">
        <v>480</v>
      </c>
      <c r="H565" s="4" t="s">
        <v>469</v>
      </c>
      <c r="I565" s="4">
        <v>56</v>
      </c>
      <c r="J565" s="4" t="s">
        <v>1022</v>
      </c>
      <c r="K565" s="4" t="s">
        <v>246</v>
      </c>
      <c r="L565" s="4">
        <v>1</v>
      </c>
      <c r="M565" s="4" t="s">
        <v>1429</v>
      </c>
      <c r="N565" s="3" t="s">
        <v>471</v>
      </c>
      <c r="O565" s="3">
        <v>48</v>
      </c>
      <c r="P565" s="4" t="s">
        <v>472</v>
      </c>
      <c r="Q565" s="4">
        <v>1</v>
      </c>
      <c r="S565" s="4">
        <v>2</v>
      </c>
      <c r="T565" s="4">
        <v>1</v>
      </c>
      <c r="U565" s="4" t="b">
        <f t="shared" si="32"/>
        <v>1</v>
      </c>
      <c r="V565" s="4" t="b">
        <f t="shared" si="33"/>
        <v>1</v>
      </c>
      <c r="W565" s="4" t="b">
        <f t="shared" si="35"/>
        <v>1</v>
      </c>
      <c r="AD565" s="4">
        <v>1</v>
      </c>
      <c r="AE565" s="4">
        <v>1</v>
      </c>
      <c r="CH565" s="4">
        <v>1</v>
      </c>
      <c r="CJ565" s="4">
        <v>1</v>
      </c>
      <c r="CK565" s="4">
        <v>1</v>
      </c>
      <c r="CL565" s="4">
        <v>1</v>
      </c>
      <c r="CN565" s="4">
        <v>7</v>
      </c>
      <c r="CO565" s="4">
        <v>1</v>
      </c>
      <c r="CP565" s="4">
        <v>1</v>
      </c>
      <c r="CQ565" s="4">
        <v>1</v>
      </c>
      <c r="EB565" s="4">
        <v>1</v>
      </c>
    </row>
    <row r="566" spans="1:132" x14ac:dyDescent="0.2">
      <c r="A566" s="4">
        <f t="shared" si="34"/>
        <v>565</v>
      </c>
      <c r="B566" s="18">
        <v>42653</v>
      </c>
      <c r="C566" s="19" t="s">
        <v>432</v>
      </c>
      <c r="D566" s="19" t="s">
        <v>459</v>
      </c>
      <c r="E566" s="19" t="s">
        <v>461</v>
      </c>
      <c r="F566" s="4" t="s">
        <v>1594</v>
      </c>
      <c r="G566" s="4" t="s">
        <v>480</v>
      </c>
      <c r="H566" s="4" t="s">
        <v>469</v>
      </c>
      <c r="I566" s="4">
        <v>46</v>
      </c>
      <c r="J566" s="4" t="s">
        <v>1568</v>
      </c>
      <c r="K566" s="4" t="s">
        <v>1575</v>
      </c>
      <c r="L566" s="4">
        <v>0</v>
      </c>
      <c r="N566" s="3" t="s">
        <v>471</v>
      </c>
      <c r="O566" s="3">
        <v>48</v>
      </c>
      <c r="P566" s="4" t="s">
        <v>472</v>
      </c>
      <c r="Q566" s="4">
        <v>1</v>
      </c>
      <c r="S566" s="4">
        <v>1</v>
      </c>
      <c r="T566" s="4">
        <v>4</v>
      </c>
      <c r="U566" s="4" t="b">
        <f t="shared" si="32"/>
        <v>1</v>
      </c>
      <c r="V566" s="4" t="b">
        <f t="shared" si="33"/>
        <v>0</v>
      </c>
      <c r="W566" s="4" t="b">
        <f t="shared" si="35"/>
        <v>0</v>
      </c>
      <c r="AE566" s="4">
        <v>1</v>
      </c>
      <c r="AY566" s="4">
        <v>1</v>
      </c>
      <c r="BK566" s="4">
        <v>1</v>
      </c>
      <c r="BX566" s="4">
        <v>1</v>
      </c>
      <c r="CN566" s="4">
        <v>3</v>
      </c>
      <c r="CO566" s="4">
        <v>1</v>
      </c>
      <c r="CP566" s="4">
        <v>1</v>
      </c>
      <c r="CQ566" s="4">
        <v>1</v>
      </c>
      <c r="EB566" s="4">
        <v>1</v>
      </c>
    </row>
    <row r="567" spans="1:132" x14ac:dyDescent="0.2">
      <c r="A567" s="4">
        <f t="shared" si="34"/>
        <v>566</v>
      </c>
      <c r="B567" s="18">
        <v>42653</v>
      </c>
      <c r="C567" s="19" t="s">
        <v>432</v>
      </c>
      <c r="D567" s="19" t="s">
        <v>459</v>
      </c>
      <c r="E567" s="19" t="s">
        <v>461</v>
      </c>
      <c r="F567" s="4" t="s">
        <v>1594</v>
      </c>
      <c r="G567" s="4" t="s">
        <v>480</v>
      </c>
      <c r="H567" s="4" t="s">
        <v>469</v>
      </c>
      <c r="I567" s="4">
        <v>51</v>
      </c>
      <c r="J567" s="4" t="s">
        <v>1023</v>
      </c>
      <c r="K567" s="4" t="s">
        <v>403</v>
      </c>
      <c r="L567" s="4">
        <v>0</v>
      </c>
      <c r="M567" s="4" t="s">
        <v>1430</v>
      </c>
      <c r="N567" s="3" t="s">
        <v>471</v>
      </c>
      <c r="O567" s="3">
        <v>48</v>
      </c>
      <c r="P567" s="4" t="s">
        <v>472</v>
      </c>
      <c r="Q567" s="4">
        <v>1</v>
      </c>
      <c r="S567" s="4">
        <v>3</v>
      </c>
      <c r="T567" s="4">
        <v>2</v>
      </c>
      <c r="U567" s="4" t="b">
        <f t="shared" si="32"/>
        <v>1</v>
      </c>
      <c r="V567" s="4" t="b">
        <f t="shared" si="33"/>
        <v>0</v>
      </c>
      <c r="W567" s="4" t="b">
        <f t="shared" si="35"/>
        <v>0</v>
      </c>
      <c r="AC567" s="4">
        <v>1</v>
      </c>
      <c r="AE567" s="4">
        <v>1</v>
      </c>
      <c r="AZ567" s="4">
        <v>1</v>
      </c>
      <c r="BO567" s="4">
        <v>1</v>
      </c>
      <c r="BZ567" s="4">
        <v>1</v>
      </c>
      <c r="CH567" s="4">
        <v>1</v>
      </c>
      <c r="CJ567" s="4">
        <v>1</v>
      </c>
      <c r="CK567" s="4">
        <v>1</v>
      </c>
      <c r="CL567" s="4">
        <v>1</v>
      </c>
      <c r="CN567" s="4">
        <v>1</v>
      </c>
      <c r="CO567" s="4">
        <v>1</v>
      </c>
      <c r="CP567" s="4">
        <v>1</v>
      </c>
      <c r="CQ567" s="4">
        <v>1</v>
      </c>
      <c r="EB567" s="4">
        <v>1</v>
      </c>
    </row>
    <row r="568" spans="1:132" x14ac:dyDescent="0.2">
      <c r="A568" s="4">
        <f t="shared" si="34"/>
        <v>567</v>
      </c>
      <c r="B568" s="18">
        <v>42653</v>
      </c>
      <c r="C568" s="19" t="s">
        <v>432</v>
      </c>
      <c r="D568" s="19" t="s">
        <v>459</v>
      </c>
      <c r="E568" s="19" t="s">
        <v>461</v>
      </c>
      <c r="F568" s="4" t="s">
        <v>1594</v>
      </c>
      <c r="G568" s="4" t="s">
        <v>480</v>
      </c>
      <c r="H568" s="4" t="s">
        <v>469</v>
      </c>
      <c r="I568" s="4">
        <v>41</v>
      </c>
      <c r="J568" s="4" t="s">
        <v>1024</v>
      </c>
      <c r="K568" s="4" t="s">
        <v>404</v>
      </c>
      <c r="L568" s="4">
        <v>1</v>
      </c>
      <c r="N568" s="3" t="s">
        <v>471</v>
      </c>
      <c r="O568" s="3">
        <v>48</v>
      </c>
      <c r="P568" s="4" t="s">
        <v>472</v>
      </c>
      <c r="Q568" s="4">
        <v>1</v>
      </c>
      <c r="S568" s="4">
        <v>1</v>
      </c>
      <c r="T568" s="4">
        <v>1</v>
      </c>
      <c r="U568" s="4" t="b">
        <f t="shared" si="32"/>
        <v>1</v>
      </c>
      <c r="V568" s="4" t="b">
        <f t="shared" si="33"/>
        <v>1</v>
      </c>
      <c r="W568" s="4" t="b">
        <f t="shared" si="35"/>
        <v>1</v>
      </c>
      <c r="AE568" s="4">
        <v>1</v>
      </c>
      <c r="CH568" s="4">
        <v>2</v>
      </c>
      <c r="CJ568" s="4">
        <v>1</v>
      </c>
      <c r="CK568" s="4">
        <v>1</v>
      </c>
      <c r="CL568" s="4">
        <v>1</v>
      </c>
      <c r="CN568" s="4">
        <v>5</v>
      </c>
      <c r="CO568" s="4">
        <v>1</v>
      </c>
      <c r="CP568" s="4">
        <v>1</v>
      </c>
      <c r="CQ568" s="4">
        <v>1</v>
      </c>
      <c r="EB568" s="4">
        <v>1</v>
      </c>
    </row>
    <row r="569" spans="1:132" x14ac:dyDescent="0.2">
      <c r="A569" s="4">
        <f t="shared" si="34"/>
        <v>568</v>
      </c>
      <c r="B569" s="18">
        <v>42653</v>
      </c>
      <c r="C569" s="19" t="s">
        <v>432</v>
      </c>
      <c r="D569" s="19" t="s">
        <v>459</v>
      </c>
      <c r="E569" s="19" t="s">
        <v>461</v>
      </c>
      <c r="F569" s="4" t="s">
        <v>1594</v>
      </c>
      <c r="G569" s="4" t="s">
        <v>480</v>
      </c>
      <c r="H569" s="4" t="s">
        <v>468</v>
      </c>
      <c r="I569" s="4">
        <v>46</v>
      </c>
      <c r="J569" s="4" t="s">
        <v>1025</v>
      </c>
      <c r="K569" s="4" t="s">
        <v>105</v>
      </c>
      <c r="L569" s="4">
        <v>1</v>
      </c>
      <c r="M569" s="4" t="s">
        <v>1431</v>
      </c>
      <c r="N569" s="3" t="s">
        <v>471</v>
      </c>
      <c r="O569" s="3">
        <v>48</v>
      </c>
      <c r="P569" s="4" t="s">
        <v>472</v>
      </c>
      <c r="Q569" s="4">
        <v>1</v>
      </c>
      <c r="S569" s="4">
        <v>2</v>
      </c>
      <c r="T569" s="4">
        <v>1</v>
      </c>
      <c r="U569" s="4" t="b">
        <f t="shared" si="32"/>
        <v>1</v>
      </c>
      <c r="V569" s="4" t="b">
        <f t="shared" si="33"/>
        <v>1</v>
      </c>
      <c r="W569" s="4" t="b">
        <f t="shared" si="35"/>
        <v>1</v>
      </c>
      <c r="AD569" s="4">
        <v>1</v>
      </c>
      <c r="AE569" s="4">
        <v>1</v>
      </c>
      <c r="CH569" s="4">
        <v>2</v>
      </c>
      <c r="CJ569" s="4">
        <v>1</v>
      </c>
      <c r="CK569" s="4">
        <v>1</v>
      </c>
      <c r="CL569" s="4">
        <v>1</v>
      </c>
      <c r="CN569" s="4">
        <v>5</v>
      </c>
      <c r="CO569" s="4">
        <v>1</v>
      </c>
      <c r="CP569" s="4">
        <v>1</v>
      </c>
      <c r="CQ569" s="4">
        <v>1</v>
      </c>
      <c r="EB569" s="4">
        <v>1</v>
      </c>
    </row>
    <row r="570" spans="1:132" x14ac:dyDescent="0.2">
      <c r="A570" s="4">
        <f t="shared" si="34"/>
        <v>569</v>
      </c>
      <c r="B570" s="18">
        <v>42653</v>
      </c>
      <c r="C570" s="19" t="s">
        <v>432</v>
      </c>
      <c r="D570" s="19" t="s">
        <v>459</v>
      </c>
      <c r="E570" s="19" t="s">
        <v>461</v>
      </c>
      <c r="F570" s="4" t="s">
        <v>1594</v>
      </c>
      <c r="G570" s="4" t="s">
        <v>480</v>
      </c>
      <c r="H570" s="4" t="s">
        <v>468</v>
      </c>
      <c r="I570" s="4">
        <v>76</v>
      </c>
      <c r="J570" s="4" t="s">
        <v>1026</v>
      </c>
      <c r="K570" s="4" t="s">
        <v>405</v>
      </c>
      <c r="L570" s="4">
        <v>1</v>
      </c>
      <c r="M570" s="4" t="s">
        <v>1432</v>
      </c>
      <c r="N570" s="3" t="s">
        <v>471</v>
      </c>
      <c r="O570" s="3">
        <v>48</v>
      </c>
      <c r="P570" s="4" t="s">
        <v>473</v>
      </c>
      <c r="Q570" s="4">
        <v>1</v>
      </c>
      <c r="S570" s="4">
        <v>2</v>
      </c>
      <c r="T570" s="4">
        <v>1</v>
      </c>
      <c r="U570" s="4" t="b">
        <f t="shared" si="32"/>
        <v>1</v>
      </c>
      <c r="V570" s="4" t="b">
        <f t="shared" si="33"/>
        <v>1</v>
      </c>
      <c r="W570" s="4" t="b">
        <f t="shared" si="35"/>
        <v>1</v>
      </c>
      <c r="AE570" s="4">
        <v>1</v>
      </c>
      <c r="CH570" s="4">
        <v>1</v>
      </c>
      <c r="CJ570" s="4">
        <v>1</v>
      </c>
      <c r="CK570" s="4">
        <v>1</v>
      </c>
      <c r="CL570" s="4">
        <v>1</v>
      </c>
      <c r="CN570" s="4">
        <v>13</v>
      </c>
      <c r="CO570" s="4">
        <v>1</v>
      </c>
      <c r="CP570" s="4">
        <v>1</v>
      </c>
      <c r="CQ570" s="4">
        <v>1</v>
      </c>
      <c r="EB570" s="4">
        <v>1</v>
      </c>
    </row>
    <row r="571" spans="1:132" x14ac:dyDescent="0.2">
      <c r="A571" s="4">
        <f t="shared" si="34"/>
        <v>570</v>
      </c>
      <c r="B571" s="18">
        <v>42653</v>
      </c>
      <c r="C571" s="19" t="s">
        <v>432</v>
      </c>
      <c r="D571" s="19" t="s">
        <v>459</v>
      </c>
      <c r="E571" s="19" t="s">
        <v>461</v>
      </c>
      <c r="F571" s="4" t="s">
        <v>1594</v>
      </c>
      <c r="G571" s="4" t="s">
        <v>480</v>
      </c>
      <c r="H571" s="4" t="s">
        <v>469</v>
      </c>
      <c r="I571" s="4">
        <v>56</v>
      </c>
      <c r="J571" s="4" t="s">
        <v>1027</v>
      </c>
      <c r="K571" s="4" t="s">
        <v>406</v>
      </c>
      <c r="L571" s="4">
        <v>1</v>
      </c>
      <c r="M571" s="4" t="s">
        <v>1433</v>
      </c>
      <c r="N571" s="3" t="s">
        <v>471</v>
      </c>
      <c r="O571" s="3">
        <v>48</v>
      </c>
      <c r="P571" s="4" t="s">
        <v>473</v>
      </c>
      <c r="Q571" s="4">
        <v>1</v>
      </c>
      <c r="S571" s="4">
        <v>2</v>
      </c>
      <c r="T571" s="4">
        <v>1</v>
      </c>
      <c r="U571" s="4" t="b">
        <f t="shared" si="32"/>
        <v>1</v>
      </c>
      <c r="V571" s="4" t="b">
        <f t="shared" si="33"/>
        <v>1</v>
      </c>
      <c r="W571" s="4" t="b">
        <f t="shared" si="35"/>
        <v>1</v>
      </c>
      <c r="AD571" s="4">
        <v>1</v>
      </c>
      <c r="AE571" s="4">
        <v>1</v>
      </c>
      <c r="CH571" s="4">
        <v>1</v>
      </c>
      <c r="CJ571" s="4">
        <v>1</v>
      </c>
      <c r="CK571" s="4">
        <v>1</v>
      </c>
      <c r="CL571" s="4">
        <v>1</v>
      </c>
      <c r="CN571" s="4">
        <v>14</v>
      </c>
      <c r="CO571" s="4">
        <v>1</v>
      </c>
      <c r="CP571" s="4">
        <v>1</v>
      </c>
      <c r="CQ571" s="4">
        <v>1</v>
      </c>
      <c r="EB571" s="4">
        <v>1</v>
      </c>
    </row>
    <row r="572" spans="1:132" x14ac:dyDescent="0.2">
      <c r="A572" s="4">
        <f t="shared" si="34"/>
        <v>571</v>
      </c>
      <c r="B572" s="18">
        <v>42653</v>
      </c>
      <c r="C572" s="19" t="s">
        <v>432</v>
      </c>
      <c r="D572" s="19" t="s">
        <v>459</v>
      </c>
      <c r="E572" s="19" t="s">
        <v>461</v>
      </c>
      <c r="F572" s="4" t="s">
        <v>1594</v>
      </c>
      <c r="G572" s="4" t="s">
        <v>480</v>
      </c>
      <c r="H572" s="4" t="s">
        <v>468</v>
      </c>
      <c r="I572" s="4">
        <v>36</v>
      </c>
      <c r="J572" s="4" t="s">
        <v>1025</v>
      </c>
      <c r="K572" s="4" t="s">
        <v>105</v>
      </c>
      <c r="L572" s="4">
        <v>1</v>
      </c>
      <c r="N572" s="3" t="s">
        <v>471</v>
      </c>
      <c r="O572" s="3">
        <v>48</v>
      </c>
      <c r="P572" s="4" t="s">
        <v>472</v>
      </c>
      <c r="Q572" s="4">
        <v>1</v>
      </c>
      <c r="S572" s="4">
        <v>2</v>
      </c>
      <c r="T572" s="4">
        <v>1</v>
      </c>
      <c r="U572" s="4" t="b">
        <f t="shared" si="32"/>
        <v>1</v>
      </c>
      <c r="V572" s="4" t="b">
        <f t="shared" si="33"/>
        <v>1</v>
      </c>
      <c r="W572" s="4" t="b">
        <f t="shared" si="35"/>
        <v>1</v>
      </c>
      <c r="AD572" s="4">
        <v>1</v>
      </c>
      <c r="AE572" s="4">
        <v>1</v>
      </c>
      <c r="CH572" s="4">
        <v>1</v>
      </c>
      <c r="CJ572" s="4">
        <v>1</v>
      </c>
      <c r="CK572" s="4">
        <v>1</v>
      </c>
      <c r="CL572" s="4">
        <v>1</v>
      </c>
      <c r="CN572" s="4">
        <v>8</v>
      </c>
      <c r="CO572" s="4">
        <v>1</v>
      </c>
      <c r="CP572" s="4">
        <v>1</v>
      </c>
      <c r="CQ572" s="4">
        <v>1</v>
      </c>
      <c r="EB572" s="4">
        <v>1</v>
      </c>
    </row>
    <row r="573" spans="1:132" x14ac:dyDescent="0.2">
      <c r="A573" s="4">
        <f t="shared" si="34"/>
        <v>572</v>
      </c>
      <c r="B573" s="18">
        <v>42653</v>
      </c>
      <c r="C573" s="19" t="s">
        <v>432</v>
      </c>
      <c r="D573" s="19" t="s">
        <v>459</v>
      </c>
      <c r="E573" s="19" t="s">
        <v>461</v>
      </c>
      <c r="F573" s="4" t="s">
        <v>1594</v>
      </c>
      <c r="G573" s="4" t="s">
        <v>480</v>
      </c>
      <c r="H573" s="4" t="s">
        <v>468</v>
      </c>
      <c r="I573" s="4">
        <v>71</v>
      </c>
      <c r="J573" s="4" t="s">
        <v>1028</v>
      </c>
      <c r="K573" s="4" t="s">
        <v>105</v>
      </c>
      <c r="L573" s="4">
        <v>1</v>
      </c>
      <c r="M573" s="4" t="s">
        <v>1434</v>
      </c>
      <c r="N573" s="3" t="s">
        <v>471</v>
      </c>
      <c r="O573" s="3">
        <v>48</v>
      </c>
      <c r="P573" s="4" t="s">
        <v>472</v>
      </c>
      <c r="Q573" s="4">
        <v>1</v>
      </c>
      <c r="S573" s="4">
        <v>2</v>
      </c>
      <c r="T573" s="4">
        <v>1</v>
      </c>
      <c r="U573" s="4" t="b">
        <f t="shared" si="32"/>
        <v>1</v>
      </c>
      <c r="V573" s="4" t="b">
        <f t="shared" si="33"/>
        <v>1</v>
      </c>
      <c r="W573" s="4" t="b">
        <f t="shared" si="35"/>
        <v>1</v>
      </c>
      <c r="AE573" s="4">
        <v>1</v>
      </c>
      <c r="CH573" s="4">
        <v>1</v>
      </c>
      <c r="CJ573" s="4">
        <v>1</v>
      </c>
      <c r="CK573" s="4">
        <v>1</v>
      </c>
      <c r="CL573" s="4">
        <v>1</v>
      </c>
      <c r="CN573" s="4">
        <v>13</v>
      </c>
      <c r="CO573" s="4">
        <v>1</v>
      </c>
      <c r="CP573" s="4">
        <v>1</v>
      </c>
      <c r="CQ573" s="4">
        <v>1</v>
      </c>
      <c r="EB573" s="4">
        <v>1</v>
      </c>
    </row>
    <row r="574" spans="1:132" x14ac:dyDescent="0.2">
      <c r="A574" s="4">
        <f t="shared" si="34"/>
        <v>573</v>
      </c>
      <c r="B574" s="18">
        <v>42653</v>
      </c>
      <c r="C574" s="19" t="s">
        <v>432</v>
      </c>
      <c r="D574" s="19" t="s">
        <v>459</v>
      </c>
      <c r="E574" s="19" t="s">
        <v>461</v>
      </c>
      <c r="F574" s="4" t="s">
        <v>1594</v>
      </c>
      <c r="G574" s="4" t="s">
        <v>480</v>
      </c>
      <c r="H574" s="4" t="s">
        <v>469</v>
      </c>
      <c r="I574" s="4">
        <v>66</v>
      </c>
      <c r="J574" s="4" t="s">
        <v>1029</v>
      </c>
      <c r="K574" s="4" t="s">
        <v>407</v>
      </c>
      <c r="L574" s="4">
        <v>1</v>
      </c>
      <c r="N574" s="3" t="s">
        <v>471</v>
      </c>
      <c r="O574" s="3">
        <v>3</v>
      </c>
      <c r="P574" s="4" t="s">
        <v>472</v>
      </c>
      <c r="Q574" s="4">
        <v>1</v>
      </c>
      <c r="R574" s="11" t="s">
        <v>480</v>
      </c>
      <c r="S574" s="4">
        <v>2</v>
      </c>
      <c r="T574" s="4">
        <v>1</v>
      </c>
      <c r="U574" s="4" t="b">
        <f t="shared" si="32"/>
        <v>1</v>
      </c>
      <c r="V574" s="4" t="b">
        <f t="shared" si="33"/>
        <v>1</v>
      </c>
      <c r="W574" s="4" t="b">
        <f t="shared" si="35"/>
        <v>1</v>
      </c>
      <c r="AL574" s="4">
        <v>1</v>
      </c>
      <c r="AQ574" s="4">
        <v>1</v>
      </c>
      <c r="AT574" s="4">
        <v>1</v>
      </c>
      <c r="AV574" s="4">
        <v>1</v>
      </c>
      <c r="CI574" s="4">
        <v>1</v>
      </c>
      <c r="CJ574" s="4">
        <v>1</v>
      </c>
      <c r="CK574" s="4">
        <v>1</v>
      </c>
      <c r="CL574" s="4">
        <v>1</v>
      </c>
      <c r="CN574" s="4">
        <v>14</v>
      </c>
    </row>
    <row r="575" spans="1:132" x14ac:dyDescent="0.2">
      <c r="A575" s="4">
        <f t="shared" si="34"/>
        <v>574</v>
      </c>
      <c r="B575" s="18">
        <v>42654</v>
      </c>
      <c r="C575" s="19" t="s">
        <v>432</v>
      </c>
      <c r="D575" s="19" t="s">
        <v>459</v>
      </c>
      <c r="E575" s="19" t="s">
        <v>461</v>
      </c>
      <c r="F575" s="4" t="s">
        <v>1594</v>
      </c>
      <c r="G575" s="4" t="s">
        <v>480</v>
      </c>
      <c r="H575" s="4" t="s">
        <v>468</v>
      </c>
      <c r="I575" s="4">
        <v>46</v>
      </c>
      <c r="J575" s="4" t="s">
        <v>594</v>
      </c>
      <c r="K575" s="4" t="s">
        <v>408</v>
      </c>
      <c r="L575" s="4">
        <v>1</v>
      </c>
      <c r="M575" s="4" t="s">
        <v>1427</v>
      </c>
      <c r="N575" s="3" t="s">
        <v>471</v>
      </c>
      <c r="O575" s="3">
        <v>3</v>
      </c>
      <c r="P575" s="4" t="s">
        <v>472</v>
      </c>
      <c r="Q575" s="4">
        <v>1</v>
      </c>
      <c r="R575" s="11" t="s">
        <v>480</v>
      </c>
      <c r="S575" s="4">
        <v>1</v>
      </c>
      <c r="T575" s="4">
        <v>1</v>
      </c>
      <c r="U575" s="4" t="b">
        <f t="shared" si="32"/>
        <v>1</v>
      </c>
      <c r="V575" s="4" t="b">
        <f t="shared" si="33"/>
        <v>1</v>
      </c>
      <c r="W575" s="4" t="b">
        <f t="shared" si="35"/>
        <v>1</v>
      </c>
      <c r="AK575" s="4">
        <v>1</v>
      </c>
      <c r="AQ575" s="4">
        <v>1</v>
      </c>
      <c r="AS575" s="4">
        <v>1</v>
      </c>
      <c r="AU575" s="4">
        <v>1</v>
      </c>
      <c r="CJ575" s="4">
        <v>1</v>
      </c>
      <c r="CK575" s="4">
        <v>1</v>
      </c>
      <c r="CM575" s="4">
        <v>1</v>
      </c>
      <c r="CN575" s="4">
        <v>13</v>
      </c>
    </row>
    <row r="576" spans="1:132" x14ac:dyDescent="0.2">
      <c r="A576" s="4">
        <f t="shared" si="34"/>
        <v>575</v>
      </c>
      <c r="B576" s="18">
        <v>42620</v>
      </c>
      <c r="C576" s="19" t="s">
        <v>432</v>
      </c>
      <c r="D576" s="19" t="s">
        <v>459</v>
      </c>
      <c r="E576" s="19" t="s">
        <v>461</v>
      </c>
      <c r="F576" s="4" t="s">
        <v>1594</v>
      </c>
      <c r="G576" s="4" t="s">
        <v>480</v>
      </c>
      <c r="H576" s="4" t="s">
        <v>468</v>
      </c>
      <c r="I576" s="4">
        <v>76</v>
      </c>
      <c r="J576" s="4" t="s">
        <v>1030</v>
      </c>
      <c r="K576" s="4" t="s">
        <v>409</v>
      </c>
      <c r="L576" s="4">
        <v>1</v>
      </c>
      <c r="M576" s="4" t="s">
        <v>1435</v>
      </c>
      <c r="N576" s="3" t="s">
        <v>470</v>
      </c>
      <c r="O576" s="3">
        <v>3</v>
      </c>
      <c r="P576" s="4" t="s">
        <v>472</v>
      </c>
      <c r="Q576" s="4">
        <v>1</v>
      </c>
      <c r="R576" s="11" t="s">
        <v>480</v>
      </c>
      <c r="S576" s="4">
        <v>1</v>
      </c>
      <c r="T576" s="4">
        <v>1</v>
      </c>
      <c r="U576" s="4" t="b">
        <f t="shared" si="32"/>
        <v>1</v>
      </c>
      <c r="V576" s="4" t="b">
        <f t="shared" si="33"/>
        <v>1</v>
      </c>
      <c r="W576" s="4" t="b">
        <f t="shared" si="35"/>
        <v>1</v>
      </c>
      <c r="AL576" s="4">
        <v>1</v>
      </c>
      <c r="AU576" s="4">
        <v>1</v>
      </c>
      <c r="CH576" s="4">
        <v>1</v>
      </c>
      <c r="CJ576" s="4">
        <v>1</v>
      </c>
      <c r="CK576" s="4">
        <v>1</v>
      </c>
      <c r="CM576" s="4">
        <v>1</v>
      </c>
      <c r="CN576" s="4">
        <v>13</v>
      </c>
    </row>
    <row r="577" spans="1:95" x14ac:dyDescent="0.2">
      <c r="A577" s="4">
        <f t="shared" si="34"/>
        <v>576</v>
      </c>
      <c r="B577" s="18">
        <v>42650</v>
      </c>
      <c r="C577" s="19" t="s">
        <v>432</v>
      </c>
      <c r="D577" s="19" t="s">
        <v>459</v>
      </c>
      <c r="E577" s="19" t="s">
        <v>461</v>
      </c>
      <c r="F577" s="4" t="s">
        <v>1594</v>
      </c>
      <c r="G577" s="4" t="s">
        <v>480</v>
      </c>
      <c r="H577" s="4" t="s">
        <v>468</v>
      </c>
      <c r="I577" s="4">
        <v>56</v>
      </c>
      <c r="J577" s="4" t="s">
        <v>1565</v>
      </c>
      <c r="K577" s="4" t="s">
        <v>410</v>
      </c>
      <c r="L577" s="4">
        <v>1</v>
      </c>
      <c r="M577" s="4" t="s">
        <v>1436</v>
      </c>
      <c r="N577" s="3" t="s">
        <v>471</v>
      </c>
      <c r="O577" s="3">
        <v>10</v>
      </c>
      <c r="P577" s="4" t="s">
        <v>472</v>
      </c>
      <c r="Q577" s="4">
        <v>1</v>
      </c>
      <c r="R577" s="11" t="s">
        <v>480</v>
      </c>
      <c r="S577" s="4">
        <v>2</v>
      </c>
      <c r="T577" s="4">
        <v>1</v>
      </c>
      <c r="U577" s="4" t="b">
        <f t="shared" si="32"/>
        <v>1</v>
      </c>
      <c r="V577" s="4" t="b">
        <f t="shared" si="33"/>
        <v>1</v>
      </c>
      <c r="W577" s="4" t="b">
        <f t="shared" si="35"/>
        <v>1</v>
      </c>
      <c r="AL577" s="4">
        <v>1</v>
      </c>
      <c r="AQ577" s="4">
        <v>1</v>
      </c>
      <c r="CH577" s="4">
        <v>1</v>
      </c>
      <c r="CJ577" s="4">
        <v>1</v>
      </c>
      <c r="CK577" s="4">
        <v>1</v>
      </c>
      <c r="CL577" s="4">
        <v>1</v>
      </c>
      <c r="CN577" s="4">
        <v>0</v>
      </c>
    </row>
    <row r="578" spans="1:95" x14ac:dyDescent="0.2">
      <c r="A578" s="4">
        <f t="shared" si="34"/>
        <v>577</v>
      </c>
      <c r="B578" s="18">
        <v>42653</v>
      </c>
      <c r="C578" s="19" t="s">
        <v>432</v>
      </c>
      <c r="D578" s="19" t="s">
        <v>459</v>
      </c>
      <c r="E578" s="19" t="s">
        <v>461</v>
      </c>
      <c r="F578" s="4" t="s">
        <v>1594</v>
      </c>
      <c r="G578" s="4" t="s">
        <v>480</v>
      </c>
      <c r="H578" s="4" t="s">
        <v>468</v>
      </c>
      <c r="I578" s="4">
        <v>61</v>
      </c>
      <c r="J578" s="4" t="s">
        <v>1031</v>
      </c>
      <c r="K578" s="4" t="s">
        <v>408</v>
      </c>
      <c r="L578" s="4">
        <v>1</v>
      </c>
      <c r="M578" s="4" t="s">
        <v>1437</v>
      </c>
      <c r="N578" s="3" t="s">
        <v>471</v>
      </c>
      <c r="O578" s="3">
        <v>4</v>
      </c>
      <c r="P578" s="4" t="s">
        <v>472</v>
      </c>
      <c r="Q578" s="4">
        <v>1</v>
      </c>
      <c r="R578" s="11" t="s">
        <v>480</v>
      </c>
      <c r="S578" s="4">
        <v>2</v>
      </c>
      <c r="T578" s="4">
        <v>1</v>
      </c>
      <c r="U578" s="4" t="b">
        <f t="shared" si="32"/>
        <v>1</v>
      </c>
      <c r="V578" s="4" t="b">
        <f t="shared" si="33"/>
        <v>1</v>
      </c>
      <c r="W578" s="4" t="b">
        <f t="shared" si="35"/>
        <v>1</v>
      </c>
      <c r="X578" s="4">
        <v>1</v>
      </c>
      <c r="Y578" s="4">
        <v>1</v>
      </c>
      <c r="Z578" s="4">
        <v>1</v>
      </c>
      <c r="AQ578" s="4">
        <v>1</v>
      </c>
      <c r="AS578" s="4">
        <v>1</v>
      </c>
      <c r="AU578" s="4">
        <v>1</v>
      </c>
      <c r="CH578" s="4">
        <v>1</v>
      </c>
      <c r="CJ578" s="4">
        <v>1</v>
      </c>
      <c r="CK578" s="4">
        <v>1</v>
      </c>
      <c r="CL578" s="4">
        <v>1</v>
      </c>
      <c r="CN578" s="4">
        <v>12</v>
      </c>
    </row>
    <row r="579" spans="1:95" x14ac:dyDescent="0.2">
      <c r="A579" s="4">
        <f t="shared" si="34"/>
        <v>578</v>
      </c>
      <c r="B579" s="18">
        <v>42651</v>
      </c>
      <c r="C579" s="19" t="s">
        <v>432</v>
      </c>
      <c r="D579" s="19" t="s">
        <v>459</v>
      </c>
      <c r="E579" s="19" t="s">
        <v>461</v>
      </c>
      <c r="F579" s="4" t="s">
        <v>1594</v>
      </c>
      <c r="G579" s="4" t="s">
        <v>480</v>
      </c>
      <c r="H579" s="4" t="s">
        <v>468</v>
      </c>
      <c r="I579" s="4">
        <v>61</v>
      </c>
      <c r="J579" s="4" t="s">
        <v>1032</v>
      </c>
      <c r="K579" s="4" t="s">
        <v>411</v>
      </c>
      <c r="L579" s="4">
        <v>1</v>
      </c>
      <c r="M579" s="4" t="s">
        <v>1438</v>
      </c>
      <c r="N579" s="3" t="s">
        <v>471</v>
      </c>
      <c r="O579" s="3">
        <v>24</v>
      </c>
      <c r="P579" s="4" t="s">
        <v>472</v>
      </c>
      <c r="Q579" s="4">
        <v>1</v>
      </c>
      <c r="R579" s="11" t="s">
        <v>480</v>
      </c>
      <c r="S579" s="4">
        <v>1</v>
      </c>
      <c r="T579" s="4">
        <v>1</v>
      </c>
      <c r="U579" s="4" t="b">
        <f t="shared" ref="U579:U642" si="36">SUM(SUM(X579:AX579))&gt;0</f>
        <v>1</v>
      </c>
      <c r="V579" s="4" t="b">
        <f t="shared" ref="V579:V642" si="37">AND(SUM(SUM(AY579:BJ579))=0, U579)</f>
        <v>1</v>
      </c>
      <c r="W579" s="4" t="b">
        <f t="shared" si="35"/>
        <v>0</v>
      </c>
      <c r="AU579" s="4">
        <v>1</v>
      </c>
      <c r="CH579" s="4">
        <v>1</v>
      </c>
      <c r="CJ579" s="4">
        <v>1</v>
      </c>
      <c r="CK579" s="4">
        <v>1</v>
      </c>
      <c r="CL579" s="4">
        <v>1</v>
      </c>
      <c r="CN579" s="4">
        <v>12</v>
      </c>
    </row>
    <row r="580" spans="1:95" x14ac:dyDescent="0.2">
      <c r="A580" s="4">
        <f t="shared" ref="A580:A643" si="38">A579+1</f>
        <v>579</v>
      </c>
      <c r="B580" s="18">
        <v>42650</v>
      </c>
      <c r="C580" s="19" t="s">
        <v>432</v>
      </c>
      <c r="D580" s="19" t="s">
        <v>459</v>
      </c>
      <c r="E580" s="19" t="s">
        <v>461</v>
      </c>
      <c r="F580" s="4" t="s">
        <v>1594</v>
      </c>
      <c r="G580" s="4" t="s">
        <v>480</v>
      </c>
      <c r="H580" s="4" t="s">
        <v>468</v>
      </c>
      <c r="I580" s="4">
        <v>66</v>
      </c>
      <c r="J580" s="4" t="s">
        <v>1033</v>
      </c>
      <c r="K580" s="4" t="s">
        <v>412</v>
      </c>
      <c r="L580" s="4">
        <v>1</v>
      </c>
      <c r="M580" s="4" t="s">
        <v>1172</v>
      </c>
      <c r="N580" s="3" t="s">
        <v>471</v>
      </c>
      <c r="O580" s="3">
        <v>24</v>
      </c>
      <c r="P580" s="4" t="s">
        <v>472</v>
      </c>
      <c r="Q580" s="4">
        <v>1</v>
      </c>
      <c r="S580" s="4">
        <v>2</v>
      </c>
      <c r="T580" s="4">
        <v>1</v>
      </c>
      <c r="U580" s="4" t="b">
        <f t="shared" si="36"/>
        <v>1</v>
      </c>
      <c r="V580" s="4" t="b">
        <f t="shared" si="37"/>
        <v>1</v>
      </c>
      <c r="W580" s="4" t="b">
        <f t="shared" ref="W580:W643" si="39">AND(SUM(SUM(X580:AT580),SUM(AV580:AX580))&gt;0,V580)</f>
        <v>1</v>
      </c>
      <c r="AD580" s="4">
        <v>1</v>
      </c>
      <c r="AQ580" s="4">
        <v>1</v>
      </c>
      <c r="AS580" s="4">
        <v>1</v>
      </c>
      <c r="AU580" s="4">
        <v>1</v>
      </c>
      <c r="BR580" s="4">
        <v>1</v>
      </c>
      <c r="CH580" s="4">
        <v>1</v>
      </c>
      <c r="CJ580" s="4">
        <v>1</v>
      </c>
      <c r="CK580" s="4">
        <v>1</v>
      </c>
      <c r="CM580" s="4">
        <v>1</v>
      </c>
      <c r="CN580" s="4">
        <v>12</v>
      </c>
    </row>
    <row r="581" spans="1:95" x14ac:dyDescent="0.2">
      <c r="A581" s="4">
        <f t="shared" si="38"/>
        <v>580</v>
      </c>
      <c r="B581" s="18">
        <v>42653</v>
      </c>
      <c r="C581" s="19" t="s">
        <v>432</v>
      </c>
      <c r="D581" s="19" t="s">
        <v>459</v>
      </c>
      <c r="E581" s="19" t="s">
        <v>461</v>
      </c>
      <c r="F581" s="4" t="s">
        <v>1594</v>
      </c>
      <c r="G581" s="4" t="s">
        <v>480</v>
      </c>
      <c r="H581" s="4" t="s">
        <v>468</v>
      </c>
      <c r="I581" s="4">
        <v>56</v>
      </c>
      <c r="J581" s="4" t="s">
        <v>1034</v>
      </c>
      <c r="K581" s="4" t="s">
        <v>413</v>
      </c>
      <c r="L581" s="4">
        <v>1</v>
      </c>
      <c r="M581" s="4" t="s">
        <v>1439</v>
      </c>
      <c r="N581" s="3" t="s">
        <v>471</v>
      </c>
      <c r="O581" s="3">
        <v>12</v>
      </c>
      <c r="P581" s="4" t="s">
        <v>472</v>
      </c>
      <c r="Q581" s="4">
        <v>1</v>
      </c>
      <c r="R581" s="11" t="s">
        <v>480</v>
      </c>
      <c r="S581" s="4">
        <v>2</v>
      </c>
      <c r="T581" s="4">
        <v>1</v>
      </c>
      <c r="U581" s="4" t="b">
        <f t="shared" si="36"/>
        <v>1</v>
      </c>
      <c r="V581" s="4" t="b">
        <f t="shared" si="37"/>
        <v>1</v>
      </c>
      <c r="W581" s="4" t="b">
        <f t="shared" si="39"/>
        <v>1</v>
      </c>
      <c r="AD581" s="4">
        <v>1</v>
      </c>
      <c r="CH581" s="4">
        <v>1</v>
      </c>
      <c r="CI581" s="4">
        <v>1</v>
      </c>
      <c r="CJ581" s="4">
        <v>1</v>
      </c>
      <c r="CK581" s="4">
        <v>1</v>
      </c>
      <c r="CM581" s="4">
        <v>1</v>
      </c>
      <c r="CN581" s="4">
        <v>4</v>
      </c>
    </row>
    <row r="582" spans="1:95" x14ac:dyDescent="0.2">
      <c r="A582" s="4">
        <f t="shared" si="38"/>
        <v>581</v>
      </c>
      <c r="B582" s="18">
        <v>42650</v>
      </c>
      <c r="C582" s="19" t="s">
        <v>432</v>
      </c>
      <c r="D582" s="19" t="s">
        <v>459</v>
      </c>
      <c r="E582" s="19" t="s">
        <v>461</v>
      </c>
      <c r="F582" s="4" t="s">
        <v>1594</v>
      </c>
      <c r="G582" s="4" t="s">
        <v>480</v>
      </c>
      <c r="H582" s="4" t="s">
        <v>468</v>
      </c>
      <c r="I582" s="4">
        <v>51</v>
      </c>
      <c r="J582" s="4" t="s">
        <v>1566</v>
      </c>
      <c r="K582" s="4" t="s">
        <v>414</v>
      </c>
      <c r="L582" s="4">
        <v>1</v>
      </c>
      <c r="M582" s="4" t="s">
        <v>1440</v>
      </c>
      <c r="N582" s="3" t="s">
        <v>471</v>
      </c>
      <c r="O582" s="3">
        <v>1</v>
      </c>
      <c r="P582" s="4" t="s">
        <v>472</v>
      </c>
      <c r="Q582" s="4">
        <v>1</v>
      </c>
      <c r="S582" s="4">
        <v>2</v>
      </c>
      <c r="T582" s="4">
        <v>1</v>
      </c>
      <c r="U582" s="4" t="b">
        <f t="shared" si="36"/>
        <v>1</v>
      </c>
      <c r="V582" s="4" t="b">
        <f t="shared" si="37"/>
        <v>1</v>
      </c>
      <c r="W582" s="4" t="b">
        <f t="shared" si="39"/>
        <v>1</v>
      </c>
      <c r="AH582" s="4">
        <v>1</v>
      </c>
      <c r="AQ582" s="4">
        <v>1</v>
      </c>
      <c r="AS582" s="4">
        <v>1</v>
      </c>
      <c r="AU582" s="4">
        <v>1</v>
      </c>
      <c r="CI582" s="4">
        <v>1</v>
      </c>
      <c r="CJ582" s="4">
        <v>1</v>
      </c>
      <c r="CK582" s="4">
        <v>1</v>
      </c>
      <c r="CM582" s="4">
        <v>1</v>
      </c>
      <c r="CN582" s="4">
        <v>12</v>
      </c>
    </row>
    <row r="583" spans="1:95" x14ac:dyDescent="0.2">
      <c r="A583" s="4">
        <f t="shared" si="38"/>
        <v>582</v>
      </c>
      <c r="B583" s="18">
        <v>42653</v>
      </c>
      <c r="C583" s="19" t="s">
        <v>432</v>
      </c>
      <c r="D583" s="19" t="s">
        <v>459</v>
      </c>
      <c r="E583" s="19" t="s">
        <v>461</v>
      </c>
      <c r="F583" s="4" t="s">
        <v>1594</v>
      </c>
      <c r="G583" s="4" t="s">
        <v>480</v>
      </c>
      <c r="H583" s="4" t="s">
        <v>468</v>
      </c>
      <c r="I583" s="4">
        <v>76</v>
      </c>
      <c r="J583" s="4" t="s">
        <v>1035</v>
      </c>
      <c r="K583" s="4" t="s">
        <v>415</v>
      </c>
      <c r="L583" s="4">
        <v>1</v>
      </c>
      <c r="M583" s="4" t="s">
        <v>1441</v>
      </c>
      <c r="N583" s="3" t="s">
        <v>471</v>
      </c>
      <c r="O583" s="3">
        <v>1</v>
      </c>
      <c r="P583" s="4" t="s">
        <v>472</v>
      </c>
      <c r="Q583" s="4">
        <v>1</v>
      </c>
      <c r="R583" s="11" t="s">
        <v>480</v>
      </c>
      <c r="S583" s="4">
        <v>2</v>
      </c>
      <c r="T583" s="4">
        <v>1</v>
      </c>
      <c r="U583" s="4" t="b">
        <f t="shared" si="36"/>
        <v>1</v>
      </c>
      <c r="V583" s="4" t="b">
        <f t="shared" si="37"/>
        <v>1</v>
      </c>
      <c r="W583" s="4" t="b">
        <f t="shared" si="39"/>
        <v>1</v>
      </c>
      <c r="AK583" s="4">
        <v>1</v>
      </c>
      <c r="AQ583" s="4">
        <v>1</v>
      </c>
      <c r="AU583" s="4">
        <v>1</v>
      </c>
      <c r="CI583" s="4">
        <v>1</v>
      </c>
      <c r="CJ583" s="4">
        <v>1</v>
      </c>
      <c r="CK583" s="4">
        <v>1</v>
      </c>
      <c r="CL583" s="4">
        <v>1</v>
      </c>
      <c r="CN583" s="4">
        <v>14</v>
      </c>
    </row>
    <row r="584" spans="1:95" x14ac:dyDescent="0.2">
      <c r="A584" s="4">
        <f t="shared" si="38"/>
        <v>583</v>
      </c>
      <c r="B584" s="18">
        <v>42648</v>
      </c>
      <c r="C584" s="19" t="s">
        <v>454</v>
      </c>
      <c r="D584" s="19" t="s">
        <v>459</v>
      </c>
      <c r="E584" s="19" t="s">
        <v>461</v>
      </c>
      <c r="F584" s="4" t="s">
        <v>1592</v>
      </c>
      <c r="G584" s="4" t="s">
        <v>464</v>
      </c>
      <c r="H584" s="4" t="s">
        <v>469</v>
      </c>
      <c r="I584" s="4">
        <v>15</v>
      </c>
      <c r="J584" s="4" t="s">
        <v>1036</v>
      </c>
      <c r="K584" s="4" t="s">
        <v>365</v>
      </c>
      <c r="L584" s="4">
        <v>0</v>
      </c>
      <c r="M584" s="4" t="s">
        <v>1442</v>
      </c>
      <c r="N584" s="3" t="s">
        <v>470</v>
      </c>
      <c r="P584" s="4" t="s">
        <v>472</v>
      </c>
      <c r="Q584" s="4">
        <v>2</v>
      </c>
      <c r="R584" s="11" t="s">
        <v>484</v>
      </c>
      <c r="S584" s="4">
        <v>1</v>
      </c>
      <c r="T584" s="4">
        <v>1</v>
      </c>
      <c r="U584" s="4" t="b">
        <f t="shared" si="36"/>
        <v>1</v>
      </c>
      <c r="V584" s="4" t="b">
        <f t="shared" si="37"/>
        <v>1</v>
      </c>
      <c r="W584" s="4" t="b">
        <f t="shared" si="39"/>
        <v>1</v>
      </c>
      <c r="AO584" s="4">
        <v>1</v>
      </c>
      <c r="AU584" s="4">
        <v>1</v>
      </c>
      <c r="CB584" s="4">
        <v>1</v>
      </c>
      <c r="CI584" s="4">
        <v>1</v>
      </c>
      <c r="CJ584" s="4">
        <v>1</v>
      </c>
      <c r="CK584" s="4">
        <v>1</v>
      </c>
      <c r="CL584" s="4">
        <v>1</v>
      </c>
      <c r="CN584" s="4">
        <v>2</v>
      </c>
      <c r="CO584" s="4">
        <v>2</v>
      </c>
      <c r="CP584" s="4">
        <v>1</v>
      </c>
      <c r="CQ584" s="4">
        <v>1</v>
      </c>
    </row>
    <row r="585" spans="1:95" x14ac:dyDescent="0.2">
      <c r="A585" s="4">
        <f t="shared" si="38"/>
        <v>584</v>
      </c>
      <c r="B585" s="18">
        <v>42648</v>
      </c>
      <c r="C585" s="19" t="s">
        <v>454</v>
      </c>
      <c r="D585" s="19" t="s">
        <v>459</v>
      </c>
      <c r="E585" s="19" t="s">
        <v>461</v>
      </c>
      <c r="F585" s="4" t="s">
        <v>1592</v>
      </c>
      <c r="G585" s="4" t="s">
        <v>464</v>
      </c>
      <c r="H585" s="4" t="s">
        <v>469</v>
      </c>
      <c r="I585" s="4">
        <v>51</v>
      </c>
      <c r="J585" s="4" t="s">
        <v>1037</v>
      </c>
      <c r="K585" s="4" t="s">
        <v>278</v>
      </c>
      <c r="L585" s="4">
        <v>1</v>
      </c>
      <c r="N585" s="3" t="s">
        <v>471</v>
      </c>
      <c r="O585" s="3">
        <v>35</v>
      </c>
      <c r="P585" s="4" t="s">
        <v>472</v>
      </c>
      <c r="Q585" s="4">
        <v>3</v>
      </c>
      <c r="S585" s="4">
        <v>1</v>
      </c>
      <c r="T585" s="4">
        <v>1</v>
      </c>
      <c r="U585" s="4" t="b">
        <f t="shared" si="36"/>
        <v>1</v>
      </c>
      <c r="V585" s="4" t="b">
        <f t="shared" si="37"/>
        <v>1</v>
      </c>
      <c r="W585" s="4" t="b">
        <f t="shared" si="39"/>
        <v>1</v>
      </c>
      <c r="AF585" s="4">
        <v>1</v>
      </c>
      <c r="AO585" s="4">
        <v>1</v>
      </c>
      <c r="AS585" s="4">
        <v>1</v>
      </c>
      <c r="AU585" s="4">
        <v>1</v>
      </c>
      <c r="BV585" s="4">
        <v>1</v>
      </c>
      <c r="CH585" s="4">
        <v>1</v>
      </c>
      <c r="CJ585" s="4">
        <v>1</v>
      </c>
      <c r="CK585" s="4">
        <v>1</v>
      </c>
      <c r="CL585" s="4">
        <v>1</v>
      </c>
      <c r="CN585" s="4">
        <v>1</v>
      </c>
      <c r="CO585" s="4">
        <v>1</v>
      </c>
      <c r="CP585" s="4">
        <v>1</v>
      </c>
      <c r="CQ585" s="4">
        <v>1</v>
      </c>
    </row>
    <row r="586" spans="1:95" x14ac:dyDescent="0.2">
      <c r="A586" s="4">
        <f t="shared" si="38"/>
        <v>585</v>
      </c>
      <c r="B586" s="18">
        <v>42648</v>
      </c>
      <c r="C586" s="19" t="s">
        <v>454</v>
      </c>
      <c r="D586" s="19" t="s">
        <v>459</v>
      </c>
      <c r="E586" s="19" t="s">
        <v>461</v>
      </c>
      <c r="F586" s="4" t="s">
        <v>1592</v>
      </c>
      <c r="G586" s="4" t="s">
        <v>464</v>
      </c>
      <c r="H586" s="4" t="s">
        <v>469</v>
      </c>
      <c r="I586" s="4">
        <v>31</v>
      </c>
      <c r="J586" s="4" t="s">
        <v>1038</v>
      </c>
      <c r="K586" s="4" t="s">
        <v>366</v>
      </c>
      <c r="L586" s="4">
        <v>1</v>
      </c>
      <c r="N586" s="3" t="s">
        <v>471</v>
      </c>
      <c r="O586" s="3">
        <v>2</v>
      </c>
      <c r="P586" s="4" t="s">
        <v>472</v>
      </c>
      <c r="Q586" s="4">
        <v>4</v>
      </c>
      <c r="S586" s="4">
        <v>1</v>
      </c>
      <c r="T586" s="4">
        <v>1</v>
      </c>
      <c r="U586" s="4" t="b">
        <f t="shared" si="36"/>
        <v>1</v>
      </c>
      <c r="V586" s="4" t="b">
        <f t="shared" si="37"/>
        <v>1</v>
      </c>
      <c r="W586" s="4" t="b">
        <f t="shared" si="39"/>
        <v>1</v>
      </c>
      <c r="AF586" s="4">
        <v>1</v>
      </c>
      <c r="AO586" s="4">
        <v>1</v>
      </c>
      <c r="AS586" s="4">
        <v>1</v>
      </c>
      <c r="AU586" s="4">
        <v>1</v>
      </c>
      <c r="BV586" s="4">
        <v>1</v>
      </c>
      <c r="CH586" s="4">
        <v>1</v>
      </c>
      <c r="CJ586" s="4">
        <v>1</v>
      </c>
      <c r="CK586" s="4">
        <v>1</v>
      </c>
      <c r="CL586" s="4">
        <v>1</v>
      </c>
      <c r="CN586" s="4">
        <v>4</v>
      </c>
      <c r="CO586" s="4">
        <v>1</v>
      </c>
      <c r="CP586" s="4">
        <v>1</v>
      </c>
      <c r="CQ586" s="4">
        <v>1</v>
      </c>
    </row>
    <row r="587" spans="1:95" x14ac:dyDescent="0.2">
      <c r="A587" s="4">
        <f t="shared" si="38"/>
        <v>586</v>
      </c>
      <c r="B587" s="18">
        <v>42648</v>
      </c>
      <c r="C587" s="19" t="s">
        <v>454</v>
      </c>
      <c r="D587" s="19" t="s">
        <v>459</v>
      </c>
      <c r="E587" s="19" t="s">
        <v>461</v>
      </c>
      <c r="F587" s="4" t="s">
        <v>1592</v>
      </c>
      <c r="G587" s="4" t="s">
        <v>464</v>
      </c>
      <c r="H587" s="4" t="s">
        <v>469</v>
      </c>
      <c r="I587" s="4">
        <v>31</v>
      </c>
      <c r="J587" s="4" t="s">
        <v>1039</v>
      </c>
      <c r="K587" s="4" t="s">
        <v>278</v>
      </c>
      <c r="L587" s="4">
        <v>1</v>
      </c>
      <c r="N587" s="3" t="s">
        <v>471</v>
      </c>
      <c r="O587" s="3">
        <v>5</v>
      </c>
      <c r="P587" s="4" t="s">
        <v>472</v>
      </c>
      <c r="Q587" s="4">
        <v>2</v>
      </c>
      <c r="R587" s="11" t="s">
        <v>483</v>
      </c>
      <c r="S587" s="4">
        <v>1</v>
      </c>
      <c r="T587" s="4">
        <v>1</v>
      </c>
      <c r="U587" s="4" t="b">
        <f t="shared" si="36"/>
        <v>1</v>
      </c>
      <c r="V587" s="4" t="b">
        <f t="shared" si="37"/>
        <v>1</v>
      </c>
      <c r="W587" s="4" t="b">
        <f t="shared" si="39"/>
        <v>1</v>
      </c>
      <c r="AF587" s="4">
        <v>1</v>
      </c>
      <c r="AO587" s="4">
        <v>1</v>
      </c>
      <c r="AS587" s="4">
        <v>1</v>
      </c>
      <c r="AU587" s="4">
        <v>1</v>
      </c>
      <c r="BV587" s="4">
        <v>1</v>
      </c>
      <c r="CH587" s="4">
        <v>1</v>
      </c>
      <c r="CJ587" s="4">
        <v>1</v>
      </c>
      <c r="CK587" s="4">
        <v>1</v>
      </c>
      <c r="CL587" s="4">
        <v>1</v>
      </c>
      <c r="CN587" s="4">
        <v>1</v>
      </c>
      <c r="CO587" s="4">
        <v>1</v>
      </c>
      <c r="CP587" s="4">
        <v>1</v>
      </c>
      <c r="CQ587" s="4">
        <v>1</v>
      </c>
    </row>
    <row r="588" spans="1:95" x14ac:dyDescent="0.2">
      <c r="A588" s="4">
        <f t="shared" si="38"/>
        <v>587</v>
      </c>
      <c r="B588" s="18">
        <v>42648</v>
      </c>
      <c r="C588" s="19" t="s">
        <v>454</v>
      </c>
      <c r="D588" s="19" t="s">
        <v>459</v>
      </c>
      <c r="E588" s="19" t="s">
        <v>461</v>
      </c>
      <c r="F588" s="4" t="s">
        <v>1592</v>
      </c>
      <c r="G588" s="4" t="s">
        <v>464</v>
      </c>
      <c r="H588" s="4" t="s">
        <v>469</v>
      </c>
      <c r="I588" s="4">
        <v>15</v>
      </c>
      <c r="J588" s="4" t="s">
        <v>1036</v>
      </c>
      <c r="K588" s="4" t="s">
        <v>365</v>
      </c>
      <c r="L588" s="4">
        <v>0</v>
      </c>
      <c r="N588" s="3" t="s">
        <v>470</v>
      </c>
      <c r="P588" s="4" t="s">
        <v>472</v>
      </c>
      <c r="Q588" s="4">
        <v>6</v>
      </c>
      <c r="R588" s="11" t="s">
        <v>483</v>
      </c>
      <c r="S588" s="4">
        <v>1</v>
      </c>
      <c r="T588" s="4">
        <v>1</v>
      </c>
      <c r="U588" s="4" t="b">
        <f t="shared" si="36"/>
        <v>1</v>
      </c>
      <c r="V588" s="4" t="b">
        <f t="shared" si="37"/>
        <v>1</v>
      </c>
      <c r="W588" s="4" t="b">
        <f t="shared" si="39"/>
        <v>1</v>
      </c>
      <c r="AO588" s="4">
        <v>1</v>
      </c>
      <c r="AU588" s="4">
        <v>1</v>
      </c>
      <c r="CB588" s="4">
        <v>1</v>
      </c>
      <c r="CI588" s="4">
        <v>1</v>
      </c>
      <c r="CJ588" s="4">
        <v>1</v>
      </c>
      <c r="CK588" s="4">
        <v>1</v>
      </c>
      <c r="CO588" s="4">
        <v>1</v>
      </c>
      <c r="CP588" s="4">
        <v>1</v>
      </c>
      <c r="CQ588" s="4">
        <v>3</v>
      </c>
    </row>
    <row r="589" spans="1:95" x14ac:dyDescent="0.2">
      <c r="A589" s="4">
        <f t="shared" si="38"/>
        <v>588</v>
      </c>
      <c r="B589" s="18">
        <v>42648</v>
      </c>
      <c r="C589" s="19" t="s">
        <v>454</v>
      </c>
      <c r="D589" s="19" t="s">
        <v>459</v>
      </c>
      <c r="E589" s="19" t="s">
        <v>461</v>
      </c>
      <c r="F589" s="4" t="s">
        <v>1592</v>
      </c>
      <c r="G589" s="4" t="s">
        <v>464</v>
      </c>
      <c r="H589" s="4" t="s">
        <v>469</v>
      </c>
      <c r="I589" s="4">
        <v>31</v>
      </c>
      <c r="J589" s="4" t="s">
        <v>1040</v>
      </c>
      <c r="K589" s="4" t="s">
        <v>367</v>
      </c>
      <c r="L589" s="4">
        <v>1</v>
      </c>
      <c r="N589" s="3" t="s">
        <v>471</v>
      </c>
      <c r="O589" s="3">
        <v>48</v>
      </c>
      <c r="P589" s="4" t="s">
        <v>472</v>
      </c>
      <c r="Q589" s="4">
        <v>2</v>
      </c>
      <c r="R589" s="11" t="s">
        <v>483</v>
      </c>
      <c r="S589" s="4">
        <v>1</v>
      </c>
      <c r="T589" s="4">
        <v>1</v>
      </c>
      <c r="U589" s="4" t="b">
        <f t="shared" si="36"/>
        <v>1</v>
      </c>
      <c r="V589" s="4" t="b">
        <f t="shared" si="37"/>
        <v>1</v>
      </c>
      <c r="W589" s="4" t="b">
        <f t="shared" si="39"/>
        <v>1</v>
      </c>
      <c r="AF589" s="4">
        <v>1</v>
      </c>
      <c r="AO589" s="4">
        <v>1</v>
      </c>
      <c r="AS589" s="4">
        <v>1</v>
      </c>
      <c r="AU589" s="4">
        <v>1</v>
      </c>
      <c r="BV589" s="4">
        <v>1</v>
      </c>
      <c r="CH589" s="4">
        <v>1</v>
      </c>
      <c r="CJ589" s="4">
        <v>1</v>
      </c>
      <c r="CK589" s="4">
        <v>1</v>
      </c>
      <c r="CL589" s="4">
        <v>1</v>
      </c>
      <c r="CN589" s="4">
        <v>8</v>
      </c>
      <c r="CO589" s="4">
        <v>1</v>
      </c>
      <c r="CP589" s="4">
        <v>1</v>
      </c>
      <c r="CQ589" s="4">
        <v>1</v>
      </c>
    </row>
    <row r="590" spans="1:95" x14ac:dyDescent="0.2">
      <c r="A590" s="4">
        <f t="shared" si="38"/>
        <v>589</v>
      </c>
      <c r="B590" s="18">
        <v>42648</v>
      </c>
      <c r="C590" s="19" t="s">
        <v>454</v>
      </c>
      <c r="D590" s="19" t="s">
        <v>459</v>
      </c>
      <c r="E590" s="19" t="s">
        <v>461</v>
      </c>
      <c r="F590" s="4" t="s">
        <v>1592</v>
      </c>
      <c r="G590" s="4" t="s">
        <v>464</v>
      </c>
      <c r="H590" s="4" t="s">
        <v>468</v>
      </c>
      <c r="I590" s="4">
        <v>61</v>
      </c>
      <c r="J590" s="4" t="s">
        <v>1041</v>
      </c>
      <c r="K590" s="4" t="s">
        <v>368</v>
      </c>
      <c r="L590" s="4">
        <v>1</v>
      </c>
      <c r="M590" s="4" t="s">
        <v>1443</v>
      </c>
      <c r="N590" s="3" t="s">
        <v>471</v>
      </c>
      <c r="O590" s="3">
        <v>35</v>
      </c>
      <c r="P590" s="4" t="s">
        <v>472</v>
      </c>
      <c r="Q590" s="4">
        <v>1</v>
      </c>
      <c r="S590" s="4">
        <v>1</v>
      </c>
      <c r="T590" s="4">
        <v>1</v>
      </c>
      <c r="U590" s="4" t="b">
        <f t="shared" si="36"/>
        <v>1</v>
      </c>
      <c r="V590" s="4" t="b">
        <f t="shared" si="37"/>
        <v>1</v>
      </c>
      <c r="W590" s="4" t="b">
        <f t="shared" si="39"/>
        <v>1</v>
      </c>
      <c r="AF590" s="4">
        <v>1</v>
      </c>
      <c r="AO590" s="4">
        <v>1</v>
      </c>
      <c r="AS590" s="4">
        <v>1</v>
      </c>
      <c r="AU590" s="4">
        <v>1</v>
      </c>
      <c r="BV590" s="4">
        <v>1</v>
      </c>
      <c r="CH590" s="4">
        <v>1</v>
      </c>
      <c r="CJ590" s="4">
        <v>1</v>
      </c>
      <c r="CK590" s="4">
        <v>1</v>
      </c>
      <c r="CL590" s="4">
        <v>1</v>
      </c>
      <c r="CN590" s="4">
        <v>4</v>
      </c>
      <c r="CO590" s="4">
        <v>1</v>
      </c>
      <c r="CP590" s="4">
        <v>1</v>
      </c>
      <c r="CQ590" s="4">
        <v>1</v>
      </c>
    </row>
    <row r="591" spans="1:95" x14ac:dyDescent="0.2">
      <c r="A591" s="4">
        <f t="shared" si="38"/>
        <v>590</v>
      </c>
      <c r="B591" s="18">
        <v>42648</v>
      </c>
      <c r="C591" s="19" t="s">
        <v>454</v>
      </c>
      <c r="D591" s="19" t="s">
        <v>459</v>
      </c>
      <c r="E591" s="19" t="s">
        <v>461</v>
      </c>
      <c r="F591" s="4" t="s">
        <v>1592</v>
      </c>
      <c r="G591" s="4" t="s">
        <v>464</v>
      </c>
      <c r="H591" s="4" t="s">
        <v>469</v>
      </c>
      <c r="I591" s="4">
        <v>15</v>
      </c>
      <c r="J591" s="4" t="s">
        <v>595</v>
      </c>
      <c r="K591" s="4" t="s">
        <v>365</v>
      </c>
      <c r="L591" s="4">
        <v>0</v>
      </c>
      <c r="N591" s="3" t="s">
        <v>470</v>
      </c>
      <c r="P591" s="4" t="s">
        <v>472</v>
      </c>
      <c r="Q591" s="4">
        <v>6</v>
      </c>
      <c r="R591" s="11" t="s">
        <v>483</v>
      </c>
      <c r="S591" s="4">
        <v>1</v>
      </c>
      <c r="T591" s="4">
        <v>1</v>
      </c>
      <c r="U591" s="4" t="b">
        <f t="shared" si="36"/>
        <v>1</v>
      </c>
      <c r="V591" s="4" t="b">
        <f t="shared" si="37"/>
        <v>1</v>
      </c>
      <c r="W591" s="4" t="b">
        <f t="shared" si="39"/>
        <v>1</v>
      </c>
      <c r="AO591" s="4">
        <v>1</v>
      </c>
      <c r="AU591" s="4">
        <v>1</v>
      </c>
      <c r="CB591" s="4">
        <v>1</v>
      </c>
      <c r="CI591" s="4">
        <v>1</v>
      </c>
      <c r="CJ591" s="4">
        <v>1</v>
      </c>
      <c r="CK591" s="4">
        <v>1</v>
      </c>
      <c r="CO591" s="4">
        <v>1</v>
      </c>
      <c r="CP591" s="4">
        <v>1</v>
      </c>
      <c r="CQ591" s="4">
        <v>3</v>
      </c>
    </row>
    <row r="592" spans="1:95" x14ac:dyDescent="0.2">
      <c r="A592" s="4">
        <f t="shared" si="38"/>
        <v>591</v>
      </c>
      <c r="B592" s="18">
        <v>42648</v>
      </c>
      <c r="C592" s="19" t="s">
        <v>454</v>
      </c>
      <c r="D592" s="19" t="s">
        <v>459</v>
      </c>
      <c r="E592" s="19" t="s">
        <v>461</v>
      </c>
      <c r="F592" s="4" t="s">
        <v>1592</v>
      </c>
      <c r="G592" s="4" t="s">
        <v>464</v>
      </c>
      <c r="H592" s="4" t="s">
        <v>468</v>
      </c>
      <c r="I592" s="4">
        <v>56</v>
      </c>
      <c r="J592" s="4" t="s">
        <v>1037</v>
      </c>
      <c r="K592" s="4" t="s">
        <v>278</v>
      </c>
      <c r="L592" s="4">
        <v>1</v>
      </c>
      <c r="M592" s="4" t="s">
        <v>563</v>
      </c>
      <c r="N592" s="3" t="s">
        <v>471</v>
      </c>
      <c r="O592" s="3">
        <v>48</v>
      </c>
      <c r="P592" s="4" t="s">
        <v>472</v>
      </c>
      <c r="Q592" s="4">
        <v>3</v>
      </c>
      <c r="S592" s="4">
        <v>1</v>
      </c>
      <c r="T592" s="4">
        <v>1</v>
      </c>
      <c r="U592" s="4" t="b">
        <f t="shared" si="36"/>
        <v>1</v>
      </c>
      <c r="V592" s="4" t="b">
        <f t="shared" si="37"/>
        <v>1</v>
      </c>
      <c r="W592" s="4" t="b">
        <f t="shared" si="39"/>
        <v>1</v>
      </c>
      <c r="AF592" s="4">
        <v>1</v>
      </c>
      <c r="AO592" s="4">
        <v>1</v>
      </c>
      <c r="AS592" s="4">
        <v>1</v>
      </c>
      <c r="AU592" s="4">
        <v>1</v>
      </c>
      <c r="BV592" s="4">
        <v>1</v>
      </c>
      <c r="CH592" s="4">
        <v>1</v>
      </c>
      <c r="CJ592" s="4">
        <v>1</v>
      </c>
      <c r="CK592" s="4">
        <v>1</v>
      </c>
      <c r="CL592" s="4">
        <v>1</v>
      </c>
      <c r="CN592" s="4">
        <v>4</v>
      </c>
      <c r="CO592" s="4">
        <v>1</v>
      </c>
      <c r="CP592" s="4">
        <v>1</v>
      </c>
      <c r="CQ592" s="4">
        <v>1</v>
      </c>
    </row>
    <row r="593" spans="1:136" x14ac:dyDescent="0.2">
      <c r="A593" s="4">
        <f t="shared" si="38"/>
        <v>592</v>
      </c>
      <c r="B593" s="18">
        <v>42648</v>
      </c>
      <c r="C593" s="19" t="s">
        <v>454</v>
      </c>
      <c r="D593" s="19" t="s">
        <v>459</v>
      </c>
      <c r="E593" s="19" t="s">
        <v>461</v>
      </c>
      <c r="F593" s="4" t="s">
        <v>1592</v>
      </c>
      <c r="G593" s="4" t="s">
        <v>464</v>
      </c>
      <c r="H593" s="4" t="s">
        <v>469</v>
      </c>
      <c r="I593" s="4">
        <v>51</v>
      </c>
      <c r="J593" s="4" t="s">
        <v>1042</v>
      </c>
      <c r="K593" s="4" t="s">
        <v>369</v>
      </c>
      <c r="L593" s="4">
        <v>0</v>
      </c>
      <c r="N593" s="3" t="s">
        <v>471</v>
      </c>
      <c r="O593" s="3">
        <v>36</v>
      </c>
      <c r="P593" s="4" t="s">
        <v>472</v>
      </c>
      <c r="Q593" s="4">
        <v>3</v>
      </c>
      <c r="S593" s="4">
        <v>1</v>
      </c>
      <c r="T593" s="4">
        <v>1</v>
      </c>
      <c r="U593" s="4" t="b">
        <f t="shared" si="36"/>
        <v>1</v>
      </c>
      <c r="V593" s="4" t="b">
        <f t="shared" si="37"/>
        <v>1</v>
      </c>
      <c r="W593" s="4" t="b">
        <f t="shared" si="39"/>
        <v>1</v>
      </c>
      <c r="AF593" s="4">
        <v>1</v>
      </c>
      <c r="AO593" s="4">
        <v>1</v>
      </c>
      <c r="AU593" s="4">
        <v>1</v>
      </c>
      <c r="BV593" s="4">
        <v>1</v>
      </c>
      <c r="CH593" s="4">
        <v>1</v>
      </c>
      <c r="CJ593" s="4">
        <v>1</v>
      </c>
      <c r="CK593" s="4">
        <v>1</v>
      </c>
      <c r="CL593" s="4">
        <v>1</v>
      </c>
      <c r="CN593" s="4">
        <v>9</v>
      </c>
      <c r="CO593" s="4">
        <v>1</v>
      </c>
      <c r="CP593" s="4">
        <v>1</v>
      </c>
      <c r="CQ593" s="4">
        <v>1</v>
      </c>
    </row>
    <row r="594" spans="1:136" x14ac:dyDescent="0.2">
      <c r="A594" s="4">
        <f t="shared" si="38"/>
        <v>593</v>
      </c>
      <c r="B594" s="18">
        <v>42653</v>
      </c>
      <c r="C594" s="19" t="s">
        <v>454</v>
      </c>
      <c r="D594" s="19" t="s">
        <v>459</v>
      </c>
      <c r="E594" s="19" t="s">
        <v>461</v>
      </c>
      <c r="F594" s="4" t="s">
        <v>1592</v>
      </c>
      <c r="G594" s="4" t="s">
        <v>464</v>
      </c>
      <c r="H594" s="4" t="s">
        <v>468</v>
      </c>
      <c r="I594" s="4">
        <v>76</v>
      </c>
      <c r="J594" s="4" t="s">
        <v>1043</v>
      </c>
      <c r="K594" s="4" t="s">
        <v>366</v>
      </c>
      <c r="L594" s="4">
        <v>1</v>
      </c>
      <c r="M594" s="4" t="s">
        <v>1444</v>
      </c>
      <c r="N594" s="3" t="s">
        <v>471</v>
      </c>
      <c r="O594" s="3">
        <v>72</v>
      </c>
      <c r="P594" s="4" t="s">
        <v>472</v>
      </c>
      <c r="Q594" s="4">
        <v>3</v>
      </c>
      <c r="S594" s="4">
        <v>1</v>
      </c>
      <c r="T594" s="4">
        <v>1</v>
      </c>
      <c r="U594" s="4" t="b">
        <f t="shared" si="36"/>
        <v>1</v>
      </c>
      <c r="V594" s="4" t="b">
        <f t="shared" si="37"/>
        <v>1</v>
      </c>
      <c r="W594" s="4" t="b">
        <f t="shared" si="39"/>
        <v>1</v>
      </c>
      <c r="AF594" s="4">
        <v>1</v>
      </c>
      <c r="AO594" s="4">
        <v>1</v>
      </c>
      <c r="AS594" s="4">
        <v>1</v>
      </c>
      <c r="AU594" s="4">
        <v>1</v>
      </c>
      <c r="BV594" s="4">
        <v>1</v>
      </c>
      <c r="CH594" s="4">
        <v>1</v>
      </c>
      <c r="CJ594" s="4">
        <v>1</v>
      </c>
      <c r="CK594" s="4">
        <v>1</v>
      </c>
      <c r="CL594" s="4">
        <v>1</v>
      </c>
      <c r="CN594" s="4">
        <v>8</v>
      </c>
      <c r="CO594" s="4">
        <v>1</v>
      </c>
      <c r="CP594" s="4">
        <v>1</v>
      </c>
      <c r="CQ594" s="4">
        <v>1</v>
      </c>
    </row>
    <row r="595" spans="1:136" x14ac:dyDescent="0.2">
      <c r="A595" s="4">
        <f t="shared" si="38"/>
        <v>594</v>
      </c>
      <c r="B595" s="18">
        <v>42653</v>
      </c>
      <c r="C595" s="19" t="s">
        <v>454</v>
      </c>
      <c r="D595" s="19" t="s">
        <v>459</v>
      </c>
      <c r="E595" s="19" t="s">
        <v>461</v>
      </c>
      <c r="F595" s="4" t="s">
        <v>1592</v>
      </c>
      <c r="G595" s="4" t="s">
        <v>464</v>
      </c>
      <c r="H595" s="4" t="s">
        <v>469</v>
      </c>
      <c r="I595" s="4">
        <v>21</v>
      </c>
      <c r="J595" s="4" t="s">
        <v>1044</v>
      </c>
      <c r="K595" s="4" t="s">
        <v>368</v>
      </c>
      <c r="L595" s="4">
        <v>1</v>
      </c>
      <c r="N595" s="3" t="s">
        <v>471</v>
      </c>
      <c r="O595" s="3">
        <v>72</v>
      </c>
      <c r="P595" s="4" t="s">
        <v>472</v>
      </c>
      <c r="Q595" s="4">
        <v>2</v>
      </c>
      <c r="R595" s="11" t="s">
        <v>483</v>
      </c>
      <c r="S595" s="4">
        <v>1</v>
      </c>
      <c r="T595" s="4">
        <v>1</v>
      </c>
      <c r="U595" s="4" t="b">
        <f t="shared" si="36"/>
        <v>1</v>
      </c>
      <c r="V595" s="4" t="b">
        <f t="shared" si="37"/>
        <v>1</v>
      </c>
      <c r="W595" s="4" t="b">
        <f t="shared" si="39"/>
        <v>1</v>
      </c>
      <c r="AF595" s="4">
        <v>1</v>
      </c>
      <c r="AO595" s="4">
        <v>1</v>
      </c>
      <c r="AS595" s="4">
        <v>1</v>
      </c>
      <c r="AU595" s="4">
        <v>1</v>
      </c>
      <c r="BV595" s="4">
        <v>1</v>
      </c>
      <c r="CH595" s="4">
        <v>1</v>
      </c>
      <c r="CJ595" s="4">
        <v>1</v>
      </c>
      <c r="CK595" s="4">
        <v>1</v>
      </c>
      <c r="CL595" s="4">
        <v>1</v>
      </c>
      <c r="CN595" s="4">
        <v>3</v>
      </c>
      <c r="CO595" s="4">
        <v>1</v>
      </c>
      <c r="CP595" s="4">
        <v>1</v>
      </c>
      <c r="CQ595" s="4">
        <v>1</v>
      </c>
    </row>
    <row r="596" spans="1:136" x14ac:dyDescent="0.2">
      <c r="A596" s="4">
        <f t="shared" si="38"/>
        <v>595</v>
      </c>
      <c r="B596" s="18">
        <v>42653</v>
      </c>
      <c r="C596" s="19" t="s">
        <v>454</v>
      </c>
      <c r="D596" s="19" t="s">
        <v>459</v>
      </c>
      <c r="E596" s="19" t="s">
        <v>461</v>
      </c>
      <c r="F596" s="4" t="s">
        <v>1592</v>
      </c>
      <c r="G596" s="4" t="s">
        <v>464</v>
      </c>
      <c r="H596" s="4" t="s">
        <v>469</v>
      </c>
      <c r="I596" s="4">
        <v>46</v>
      </c>
      <c r="J596" s="4" t="s">
        <v>1045</v>
      </c>
      <c r="K596" s="4" t="s">
        <v>278</v>
      </c>
      <c r="L596" s="4">
        <v>1</v>
      </c>
      <c r="N596" s="3" t="s">
        <v>471</v>
      </c>
      <c r="O596" s="3">
        <v>48</v>
      </c>
      <c r="P596" s="4" t="s">
        <v>472</v>
      </c>
      <c r="Q596" s="4">
        <v>3</v>
      </c>
      <c r="S596" s="4">
        <v>1</v>
      </c>
      <c r="T596" s="4">
        <v>1</v>
      </c>
      <c r="U596" s="4" t="b">
        <f t="shared" si="36"/>
        <v>1</v>
      </c>
      <c r="V596" s="4" t="b">
        <f t="shared" si="37"/>
        <v>1</v>
      </c>
      <c r="W596" s="4" t="b">
        <f t="shared" si="39"/>
        <v>1</v>
      </c>
      <c r="AF596" s="4">
        <v>1</v>
      </c>
      <c r="AO596" s="4">
        <v>1</v>
      </c>
      <c r="AS596" s="4">
        <v>1</v>
      </c>
      <c r="AU596" s="4">
        <v>1</v>
      </c>
      <c r="BV596" s="4">
        <v>1</v>
      </c>
      <c r="CH596" s="4">
        <v>1</v>
      </c>
      <c r="CJ596" s="4">
        <v>1</v>
      </c>
      <c r="CK596" s="4">
        <v>1</v>
      </c>
      <c r="CL596" s="4">
        <v>1</v>
      </c>
      <c r="CN596" s="4">
        <v>7</v>
      </c>
      <c r="CO596" s="4">
        <v>1</v>
      </c>
      <c r="CP596" s="4">
        <v>1</v>
      </c>
      <c r="CQ596" s="4">
        <v>1</v>
      </c>
    </row>
    <row r="597" spans="1:136" x14ac:dyDescent="0.2">
      <c r="A597" s="4">
        <f t="shared" si="38"/>
        <v>596</v>
      </c>
      <c r="B597" s="18">
        <v>42653</v>
      </c>
      <c r="C597" s="19" t="s">
        <v>454</v>
      </c>
      <c r="D597" s="19" t="s">
        <v>459</v>
      </c>
      <c r="E597" s="19" t="s">
        <v>461</v>
      </c>
      <c r="F597" s="4" t="s">
        <v>1592</v>
      </c>
      <c r="G597" s="4" t="s">
        <v>464</v>
      </c>
      <c r="H597" s="4" t="s">
        <v>469</v>
      </c>
      <c r="I597" s="4">
        <v>56</v>
      </c>
      <c r="J597" s="4" t="s">
        <v>1046</v>
      </c>
      <c r="K597" s="4" t="s">
        <v>368</v>
      </c>
      <c r="L597" s="4">
        <v>1</v>
      </c>
      <c r="N597" s="3" t="s">
        <v>471</v>
      </c>
      <c r="O597" s="3">
        <v>96</v>
      </c>
      <c r="P597" s="4" t="s">
        <v>472</v>
      </c>
      <c r="Q597" s="4">
        <v>3</v>
      </c>
      <c r="S597" s="4">
        <v>1</v>
      </c>
      <c r="T597" s="4">
        <v>1</v>
      </c>
      <c r="U597" s="4" t="b">
        <f t="shared" si="36"/>
        <v>1</v>
      </c>
      <c r="V597" s="4" t="b">
        <f t="shared" si="37"/>
        <v>1</v>
      </c>
      <c r="W597" s="4" t="b">
        <f t="shared" si="39"/>
        <v>1</v>
      </c>
      <c r="AF597" s="4">
        <v>1</v>
      </c>
      <c r="AO597" s="4">
        <v>1</v>
      </c>
      <c r="AS597" s="4">
        <v>1</v>
      </c>
      <c r="AU597" s="4">
        <v>1</v>
      </c>
      <c r="BV597" s="4">
        <v>1</v>
      </c>
      <c r="CH597" s="4">
        <v>1</v>
      </c>
      <c r="CJ597" s="4">
        <v>1</v>
      </c>
      <c r="CK597" s="4">
        <v>1</v>
      </c>
      <c r="CL597" s="4">
        <v>1</v>
      </c>
      <c r="CN597" s="4">
        <v>3</v>
      </c>
      <c r="CO597" s="4">
        <v>1</v>
      </c>
      <c r="CP597" s="4">
        <v>1</v>
      </c>
      <c r="CQ597" s="4">
        <v>1</v>
      </c>
    </row>
    <row r="598" spans="1:136" x14ac:dyDescent="0.2">
      <c r="A598" s="4">
        <f t="shared" si="38"/>
        <v>597</v>
      </c>
      <c r="B598" s="18">
        <v>42653</v>
      </c>
      <c r="C598" s="19" t="s">
        <v>454</v>
      </c>
      <c r="D598" s="19" t="s">
        <v>459</v>
      </c>
      <c r="E598" s="19" t="s">
        <v>461</v>
      </c>
      <c r="F598" s="4" t="s">
        <v>1592</v>
      </c>
      <c r="G598" s="4" t="s">
        <v>464</v>
      </c>
      <c r="H598" s="4" t="s">
        <v>469</v>
      </c>
      <c r="I598" s="4">
        <v>76</v>
      </c>
      <c r="J598" s="4" t="s">
        <v>886</v>
      </c>
      <c r="K598" s="4" t="s">
        <v>279</v>
      </c>
      <c r="L598" s="4">
        <v>1</v>
      </c>
      <c r="M598" s="4" t="s">
        <v>1445</v>
      </c>
      <c r="N598" s="3" t="s">
        <v>471</v>
      </c>
      <c r="O598" s="3">
        <v>72</v>
      </c>
      <c r="P598" s="4" t="s">
        <v>472</v>
      </c>
      <c r="Q598" s="4">
        <v>2</v>
      </c>
      <c r="R598" s="11" t="s">
        <v>483</v>
      </c>
      <c r="S598" s="4">
        <v>1</v>
      </c>
      <c r="T598" s="4">
        <v>1</v>
      </c>
      <c r="U598" s="4" t="b">
        <f t="shared" si="36"/>
        <v>1</v>
      </c>
      <c r="V598" s="4" t="b">
        <f t="shared" si="37"/>
        <v>1</v>
      </c>
      <c r="W598" s="4" t="b">
        <f t="shared" si="39"/>
        <v>1</v>
      </c>
      <c r="AF598" s="4">
        <v>1</v>
      </c>
      <c r="AO598" s="4">
        <v>1</v>
      </c>
      <c r="AS598" s="4">
        <v>1</v>
      </c>
      <c r="AU598" s="4">
        <v>1</v>
      </c>
      <c r="BV598" s="4">
        <v>1</v>
      </c>
      <c r="CH598" s="4">
        <v>1</v>
      </c>
      <c r="CJ598" s="4">
        <v>1</v>
      </c>
      <c r="CK598" s="4">
        <v>1</v>
      </c>
      <c r="CL598" s="4">
        <v>1</v>
      </c>
      <c r="CN598" s="4">
        <v>6</v>
      </c>
      <c r="CO598" s="4">
        <v>1</v>
      </c>
      <c r="CP598" s="4">
        <v>1</v>
      </c>
      <c r="CQ598" s="4">
        <v>1</v>
      </c>
    </row>
    <row r="599" spans="1:136" x14ac:dyDescent="0.2">
      <c r="A599" s="4">
        <f t="shared" si="38"/>
        <v>598</v>
      </c>
      <c r="B599" s="18">
        <v>42653</v>
      </c>
      <c r="C599" s="19" t="s">
        <v>454</v>
      </c>
      <c r="D599" s="19" t="s">
        <v>459</v>
      </c>
      <c r="E599" s="19" t="s">
        <v>461</v>
      </c>
      <c r="F599" s="4" t="s">
        <v>1592</v>
      </c>
      <c r="G599" s="4" t="s">
        <v>464</v>
      </c>
      <c r="H599" s="4" t="s">
        <v>469</v>
      </c>
      <c r="I599" s="4">
        <v>31</v>
      </c>
      <c r="J599" s="4" t="s">
        <v>1047</v>
      </c>
      <c r="K599" s="4" t="s">
        <v>366</v>
      </c>
      <c r="L599" s="4">
        <v>1</v>
      </c>
      <c r="N599" s="3" t="s">
        <v>471</v>
      </c>
      <c r="O599" s="3">
        <v>24</v>
      </c>
      <c r="P599" s="4" t="s">
        <v>472</v>
      </c>
      <c r="Q599" s="4">
        <v>1</v>
      </c>
      <c r="S599" s="4">
        <v>1</v>
      </c>
      <c r="T599" s="4">
        <v>1</v>
      </c>
      <c r="U599" s="4" t="b">
        <f t="shared" si="36"/>
        <v>1</v>
      </c>
      <c r="V599" s="4" t="b">
        <f t="shared" si="37"/>
        <v>1</v>
      </c>
      <c r="W599" s="4" t="b">
        <f t="shared" si="39"/>
        <v>1</v>
      </c>
      <c r="AF599" s="4">
        <v>1</v>
      </c>
      <c r="AO599" s="4">
        <v>1</v>
      </c>
      <c r="AS599" s="4">
        <v>1</v>
      </c>
      <c r="AU599" s="4">
        <v>1</v>
      </c>
      <c r="BV599" s="4">
        <v>1</v>
      </c>
      <c r="CH599" s="4">
        <v>1</v>
      </c>
      <c r="CJ599" s="4">
        <v>1</v>
      </c>
      <c r="CK599" s="4">
        <v>1</v>
      </c>
      <c r="CL599" s="4">
        <v>1</v>
      </c>
      <c r="CN599" s="4">
        <v>10</v>
      </c>
      <c r="CO599" s="4">
        <v>1</v>
      </c>
      <c r="CP599" s="4">
        <v>1</v>
      </c>
      <c r="CQ599" s="4">
        <v>1</v>
      </c>
    </row>
    <row r="600" spans="1:136" x14ac:dyDescent="0.2">
      <c r="A600" s="4">
        <f t="shared" si="38"/>
        <v>599</v>
      </c>
      <c r="B600" s="18">
        <v>42653</v>
      </c>
      <c r="C600" s="19" t="s">
        <v>454</v>
      </c>
      <c r="D600" s="19" t="s">
        <v>459</v>
      </c>
      <c r="E600" s="19" t="s">
        <v>461</v>
      </c>
      <c r="F600" s="4" t="s">
        <v>1592</v>
      </c>
      <c r="G600" s="4" t="s">
        <v>464</v>
      </c>
      <c r="H600" s="4" t="s">
        <v>469</v>
      </c>
      <c r="I600" s="4">
        <v>61</v>
      </c>
      <c r="J600" s="4" t="s">
        <v>1048</v>
      </c>
      <c r="K600" s="4" t="s">
        <v>370</v>
      </c>
      <c r="L600" s="4">
        <v>1</v>
      </c>
      <c r="M600" s="4" t="s">
        <v>1446</v>
      </c>
      <c r="N600" s="3" t="s">
        <v>471</v>
      </c>
      <c r="O600" s="3">
        <v>24</v>
      </c>
      <c r="P600" s="4" t="s">
        <v>472</v>
      </c>
      <c r="Q600" s="4">
        <v>4</v>
      </c>
      <c r="S600" s="4">
        <v>1</v>
      </c>
      <c r="T600" s="4">
        <v>1</v>
      </c>
      <c r="U600" s="4" t="b">
        <f t="shared" si="36"/>
        <v>1</v>
      </c>
      <c r="V600" s="4" t="b">
        <f t="shared" si="37"/>
        <v>1</v>
      </c>
      <c r="W600" s="4" t="b">
        <f t="shared" si="39"/>
        <v>1</v>
      </c>
      <c r="AF600" s="4">
        <v>1</v>
      </c>
      <c r="AO600" s="4">
        <v>1</v>
      </c>
      <c r="AS600" s="4">
        <v>1</v>
      </c>
      <c r="AU600" s="4">
        <v>1</v>
      </c>
      <c r="BV600" s="4">
        <v>1</v>
      </c>
      <c r="CH600" s="4">
        <v>1</v>
      </c>
      <c r="CJ600" s="4">
        <v>1</v>
      </c>
      <c r="CK600" s="4">
        <v>1</v>
      </c>
      <c r="CL600" s="4">
        <v>1</v>
      </c>
      <c r="CN600" s="4">
        <v>6</v>
      </c>
      <c r="CO600" s="4">
        <v>1</v>
      </c>
      <c r="CP600" s="4">
        <v>1</v>
      </c>
      <c r="CQ600" s="4">
        <v>1</v>
      </c>
    </row>
    <row r="601" spans="1:136" x14ac:dyDescent="0.2">
      <c r="A601" s="4">
        <f t="shared" si="38"/>
        <v>600</v>
      </c>
      <c r="B601" s="18">
        <v>42653</v>
      </c>
      <c r="C601" s="19" t="s">
        <v>454</v>
      </c>
      <c r="D601" s="19" t="s">
        <v>459</v>
      </c>
      <c r="E601" s="19" t="s">
        <v>461</v>
      </c>
      <c r="F601" s="4" t="s">
        <v>1592</v>
      </c>
      <c r="G601" s="4" t="s">
        <v>464</v>
      </c>
      <c r="H601" s="4" t="s">
        <v>469</v>
      </c>
      <c r="I601" s="4">
        <v>41</v>
      </c>
      <c r="J601" s="4" t="s">
        <v>1044</v>
      </c>
      <c r="K601" s="4" t="s">
        <v>278</v>
      </c>
      <c r="L601" s="4">
        <v>0</v>
      </c>
      <c r="N601" s="3" t="s">
        <v>471</v>
      </c>
      <c r="O601" s="3">
        <v>2</v>
      </c>
      <c r="P601" s="4" t="s">
        <v>472</v>
      </c>
      <c r="Q601" s="4">
        <v>3</v>
      </c>
      <c r="S601" s="4">
        <v>1</v>
      </c>
      <c r="T601" s="4">
        <v>1</v>
      </c>
      <c r="U601" s="4" t="b">
        <f t="shared" si="36"/>
        <v>1</v>
      </c>
      <c r="V601" s="4" t="b">
        <f t="shared" si="37"/>
        <v>1</v>
      </c>
      <c r="W601" s="4" t="b">
        <f t="shared" si="39"/>
        <v>1</v>
      </c>
      <c r="AF601" s="4">
        <v>1</v>
      </c>
      <c r="AO601" s="4">
        <v>1</v>
      </c>
      <c r="AS601" s="4">
        <v>1</v>
      </c>
      <c r="AU601" s="4">
        <v>1</v>
      </c>
      <c r="BV601" s="4">
        <v>1</v>
      </c>
      <c r="CH601" s="4">
        <v>1</v>
      </c>
      <c r="CJ601" s="4">
        <v>1</v>
      </c>
      <c r="CK601" s="4">
        <v>1</v>
      </c>
      <c r="CL601" s="4">
        <v>1</v>
      </c>
      <c r="CN601" s="4">
        <v>5</v>
      </c>
      <c r="CO601" s="4">
        <v>1</v>
      </c>
      <c r="CP601" s="4">
        <v>1</v>
      </c>
      <c r="CQ601" s="4">
        <v>1</v>
      </c>
    </row>
    <row r="602" spans="1:136" x14ac:dyDescent="0.2">
      <c r="A602" s="4">
        <f t="shared" si="38"/>
        <v>601</v>
      </c>
      <c r="B602" s="18">
        <v>42653</v>
      </c>
      <c r="C602" s="19" t="s">
        <v>454</v>
      </c>
      <c r="D602" s="19" t="s">
        <v>459</v>
      </c>
      <c r="E602" s="19" t="s">
        <v>461</v>
      </c>
      <c r="F602" s="4" t="s">
        <v>1592</v>
      </c>
      <c r="G602" s="4" t="s">
        <v>464</v>
      </c>
      <c r="H602" s="4" t="s">
        <v>468</v>
      </c>
      <c r="I602" s="4">
        <v>66</v>
      </c>
      <c r="J602" s="4" t="s">
        <v>1049</v>
      </c>
      <c r="K602" s="4" t="s">
        <v>366</v>
      </c>
      <c r="L602" s="4">
        <v>1</v>
      </c>
      <c r="N602" s="3" t="s">
        <v>471</v>
      </c>
      <c r="O602" s="3">
        <v>10</v>
      </c>
      <c r="P602" s="4" t="s">
        <v>472</v>
      </c>
      <c r="Q602" s="4">
        <v>4</v>
      </c>
      <c r="S602" s="4">
        <v>1</v>
      </c>
      <c r="T602" s="4">
        <v>1</v>
      </c>
      <c r="U602" s="4" t="b">
        <f t="shared" si="36"/>
        <v>1</v>
      </c>
      <c r="V602" s="4" t="b">
        <f t="shared" si="37"/>
        <v>1</v>
      </c>
      <c r="W602" s="4" t="b">
        <f t="shared" si="39"/>
        <v>1</v>
      </c>
      <c r="AF602" s="4">
        <v>1</v>
      </c>
      <c r="AO602" s="4">
        <v>1</v>
      </c>
      <c r="AS602" s="4">
        <v>1</v>
      </c>
      <c r="AU602" s="4">
        <v>1</v>
      </c>
      <c r="BV602" s="4">
        <v>1</v>
      </c>
      <c r="CH602" s="4">
        <v>1</v>
      </c>
      <c r="CJ602" s="4">
        <v>1</v>
      </c>
      <c r="CK602" s="4">
        <v>1</v>
      </c>
      <c r="CL602" s="4">
        <v>1</v>
      </c>
      <c r="CN602" s="4">
        <v>3</v>
      </c>
      <c r="CO602" s="4">
        <v>1</v>
      </c>
      <c r="CP602" s="4">
        <v>1</v>
      </c>
      <c r="CQ602" s="4">
        <v>1</v>
      </c>
    </row>
    <row r="603" spans="1:136" x14ac:dyDescent="0.2">
      <c r="A603" s="4">
        <f t="shared" si="38"/>
        <v>602</v>
      </c>
      <c r="B603" s="18">
        <v>42653</v>
      </c>
      <c r="C603" s="19" t="s">
        <v>454</v>
      </c>
      <c r="D603" s="19" t="s">
        <v>459</v>
      </c>
      <c r="E603" s="19" t="s">
        <v>461</v>
      </c>
      <c r="F603" s="4" t="s">
        <v>1592</v>
      </c>
      <c r="G603" s="4" t="s">
        <v>464</v>
      </c>
      <c r="H603" s="4" t="s">
        <v>468</v>
      </c>
      <c r="I603" s="4">
        <v>61</v>
      </c>
      <c r="J603" s="4" t="s">
        <v>1047</v>
      </c>
      <c r="K603" s="4" t="s">
        <v>366</v>
      </c>
      <c r="L603" s="4">
        <v>1</v>
      </c>
      <c r="M603" s="4" t="s">
        <v>1447</v>
      </c>
      <c r="N603" s="3" t="s">
        <v>471</v>
      </c>
      <c r="O603" s="3">
        <v>24</v>
      </c>
      <c r="P603" s="4" t="s">
        <v>472</v>
      </c>
      <c r="Q603" s="4">
        <v>3</v>
      </c>
      <c r="S603" s="4">
        <v>1</v>
      </c>
      <c r="T603" s="4">
        <v>1</v>
      </c>
      <c r="U603" s="4" t="b">
        <f t="shared" si="36"/>
        <v>1</v>
      </c>
      <c r="V603" s="4" t="b">
        <f t="shared" si="37"/>
        <v>1</v>
      </c>
      <c r="W603" s="4" t="b">
        <f t="shared" si="39"/>
        <v>1</v>
      </c>
      <c r="AF603" s="4">
        <v>1</v>
      </c>
      <c r="AO603" s="4">
        <v>1</v>
      </c>
      <c r="AS603" s="4">
        <v>1</v>
      </c>
      <c r="AU603" s="4">
        <v>1</v>
      </c>
      <c r="BV603" s="4">
        <v>1</v>
      </c>
      <c r="CH603" s="4">
        <v>1</v>
      </c>
      <c r="CJ603" s="4">
        <v>1</v>
      </c>
      <c r="CK603" s="4">
        <v>1</v>
      </c>
      <c r="CL603" s="4">
        <v>1</v>
      </c>
      <c r="CN603" s="4">
        <v>4</v>
      </c>
      <c r="CO603" s="4">
        <v>1</v>
      </c>
      <c r="CP603" s="4">
        <v>1</v>
      </c>
      <c r="CQ603" s="4">
        <v>1</v>
      </c>
    </row>
    <row r="604" spans="1:136" x14ac:dyDescent="0.2">
      <c r="A604" s="4">
        <f t="shared" si="38"/>
        <v>603</v>
      </c>
      <c r="B604" s="18">
        <v>42649</v>
      </c>
      <c r="C604" s="19" t="s">
        <v>454</v>
      </c>
      <c r="D604" s="19" t="s">
        <v>459</v>
      </c>
      <c r="E604" s="19" t="s">
        <v>461</v>
      </c>
      <c r="F604" s="4" t="s">
        <v>1592</v>
      </c>
      <c r="G604" s="4" t="s">
        <v>464</v>
      </c>
      <c r="H604" s="4" t="s">
        <v>468</v>
      </c>
      <c r="I604" s="4">
        <v>56</v>
      </c>
      <c r="J604" s="4" t="s">
        <v>557</v>
      </c>
      <c r="K604" s="4" t="s">
        <v>371</v>
      </c>
      <c r="L604" s="4">
        <v>0</v>
      </c>
      <c r="N604" s="3" t="s">
        <v>471</v>
      </c>
      <c r="O604" s="3">
        <v>24</v>
      </c>
      <c r="P604" s="4" t="s">
        <v>472</v>
      </c>
      <c r="Q604" s="4">
        <v>4</v>
      </c>
      <c r="S604" s="4">
        <v>2</v>
      </c>
      <c r="T604" s="4">
        <v>1</v>
      </c>
      <c r="U604" s="4" t="b">
        <f t="shared" si="36"/>
        <v>1</v>
      </c>
      <c r="V604" s="4" t="b">
        <f t="shared" si="37"/>
        <v>1</v>
      </c>
      <c r="W604" s="4" t="b">
        <f t="shared" si="39"/>
        <v>1</v>
      </c>
      <c r="AG604" s="4">
        <v>1</v>
      </c>
      <c r="AO604" s="4">
        <v>1</v>
      </c>
      <c r="AR604" s="4">
        <v>1</v>
      </c>
      <c r="AU604" s="4">
        <v>1</v>
      </c>
      <c r="BK604" s="4">
        <v>1</v>
      </c>
      <c r="BY604" s="4">
        <v>1</v>
      </c>
      <c r="CH604" s="4">
        <v>1</v>
      </c>
      <c r="CJ604" s="4">
        <v>1</v>
      </c>
      <c r="CK604" s="4">
        <v>1</v>
      </c>
      <c r="CL604" s="4">
        <v>1</v>
      </c>
      <c r="CN604" s="4">
        <v>9</v>
      </c>
      <c r="CO604" s="4">
        <v>2</v>
      </c>
      <c r="CQ604" s="4">
        <v>1</v>
      </c>
      <c r="DT604" s="4">
        <v>1</v>
      </c>
      <c r="DU604" s="4">
        <v>1</v>
      </c>
      <c r="DV604" s="4">
        <v>1</v>
      </c>
      <c r="DW604" s="4">
        <v>1</v>
      </c>
      <c r="DX604" s="4">
        <v>1</v>
      </c>
      <c r="DY604" s="4">
        <v>1</v>
      </c>
      <c r="DZ604" s="4">
        <v>1</v>
      </c>
      <c r="EA604" s="4">
        <v>1</v>
      </c>
      <c r="EB604" s="4">
        <v>1</v>
      </c>
      <c r="EC604" s="4">
        <v>1</v>
      </c>
      <c r="ED604" s="4">
        <v>1</v>
      </c>
      <c r="EE604" s="4">
        <v>1</v>
      </c>
      <c r="EF604" s="4">
        <v>1</v>
      </c>
    </row>
    <row r="605" spans="1:136" x14ac:dyDescent="0.2">
      <c r="A605" s="4">
        <f t="shared" si="38"/>
        <v>604</v>
      </c>
      <c r="B605" s="18">
        <v>42649</v>
      </c>
      <c r="C605" s="19" t="s">
        <v>454</v>
      </c>
      <c r="D605" s="19" t="s">
        <v>459</v>
      </c>
      <c r="E605" s="19" t="s">
        <v>461</v>
      </c>
      <c r="F605" s="4" t="s">
        <v>1592</v>
      </c>
      <c r="G605" s="4" t="s">
        <v>464</v>
      </c>
      <c r="H605" s="4" t="s">
        <v>469</v>
      </c>
      <c r="I605" s="4">
        <v>51</v>
      </c>
      <c r="J605" s="4" t="s">
        <v>1050</v>
      </c>
      <c r="K605" s="4" t="s">
        <v>372</v>
      </c>
      <c r="L605" s="4">
        <v>0</v>
      </c>
      <c r="M605" s="4" t="s">
        <v>1448</v>
      </c>
      <c r="N605" s="3" t="s">
        <v>471</v>
      </c>
      <c r="O605" s="3">
        <v>24</v>
      </c>
      <c r="P605" s="4" t="s">
        <v>472</v>
      </c>
      <c r="Q605" s="4">
        <v>3</v>
      </c>
      <c r="S605" s="4">
        <v>1</v>
      </c>
      <c r="T605" s="4">
        <v>3</v>
      </c>
      <c r="U605" s="4" t="b">
        <f t="shared" si="36"/>
        <v>1</v>
      </c>
      <c r="V605" s="4" t="b">
        <f t="shared" si="37"/>
        <v>1</v>
      </c>
      <c r="W605" s="4" t="b">
        <f t="shared" si="39"/>
        <v>1</v>
      </c>
      <c r="AG605" s="4">
        <v>1</v>
      </c>
      <c r="AO605" s="4">
        <v>1</v>
      </c>
      <c r="AU605" s="4">
        <v>1</v>
      </c>
      <c r="BK605" s="4">
        <v>1</v>
      </c>
      <c r="BX605" s="4">
        <v>1</v>
      </c>
      <c r="CH605" s="4">
        <v>1</v>
      </c>
      <c r="CJ605" s="4">
        <v>1</v>
      </c>
      <c r="CK605" s="4">
        <v>1</v>
      </c>
      <c r="CL605" s="4">
        <v>1</v>
      </c>
      <c r="CN605" s="4">
        <v>9</v>
      </c>
      <c r="CO605" s="4">
        <v>1</v>
      </c>
      <c r="CQ605" s="4">
        <v>1</v>
      </c>
      <c r="DT605" s="4">
        <v>1</v>
      </c>
      <c r="DU605" s="4">
        <v>1</v>
      </c>
      <c r="DV605" s="4">
        <v>1</v>
      </c>
      <c r="DW605" s="4">
        <v>1</v>
      </c>
      <c r="DX605" s="4">
        <v>1</v>
      </c>
      <c r="DY605" s="4">
        <v>1</v>
      </c>
      <c r="DZ605" s="4">
        <v>1</v>
      </c>
      <c r="EA605" s="4">
        <v>1</v>
      </c>
      <c r="EB605" s="4">
        <v>1</v>
      </c>
      <c r="EC605" s="4">
        <v>1</v>
      </c>
      <c r="ED605" s="4">
        <v>1</v>
      </c>
      <c r="EE605" s="4">
        <v>1</v>
      </c>
      <c r="EF605" s="4">
        <v>1</v>
      </c>
    </row>
    <row r="606" spans="1:136" x14ac:dyDescent="0.2">
      <c r="A606" s="4">
        <f t="shared" si="38"/>
        <v>605</v>
      </c>
      <c r="B606" s="18">
        <v>42649</v>
      </c>
      <c r="C606" s="19" t="s">
        <v>454</v>
      </c>
      <c r="D606" s="19" t="s">
        <v>459</v>
      </c>
      <c r="E606" s="19" t="s">
        <v>461</v>
      </c>
      <c r="F606" s="4" t="s">
        <v>1592</v>
      </c>
      <c r="G606" s="4" t="s">
        <v>464</v>
      </c>
      <c r="H606" s="4" t="s">
        <v>468</v>
      </c>
      <c r="I606" s="4">
        <v>76</v>
      </c>
      <c r="J606" s="4" t="s">
        <v>1051</v>
      </c>
      <c r="K606" s="4" t="s">
        <v>373</v>
      </c>
      <c r="L606" s="4">
        <v>1</v>
      </c>
      <c r="M606" s="4" t="s">
        <v>1449</v>
      </c>
      <c r="N606" s="3" t="s">
        <v>471</v>
      </c>
      <c r="O606" s="3">
        <v>28</v>
      </c>
      <c r="P606" s="4" t="s">
        <v>472</v>
      </c>
      <c r="Q606" s="4">
        <v>3</v>
      </c>
      <c r="S606" s="4">
        <v>1</v>
      </c>
      <c r="T606" s="4">
        <v>1</v>
      </c>
      <c r="U606" s="4" t="b">
        <f t="shared" si="36"/>
        <v>1</v>
      </c>
      <c r="V606" s="4" t="b">
        <f t="shared" si="37"/>
        <v>1</v>
      </c>
      <c r="W606" s="4" t="b">
        <f t="shared" si="39"/>
        <v>1</v>
      </c>
      <c r="AC606" s="4">
        <v>1</v>
      </c>
      <c r="AO606" s="4">
        <v>1</v>
      </c>
      <c r="AU606" s="4">
        <v>1</v>
      </c>
      <c r="BK606" s="4">
        <v>1</v>
      </c>
      <c r="BV606" s="4">
        <v>1</v>
      </c>
      <c r="CH606" s="4">
        <v>1</v>
      </c>
      <c r="CJ606" s="4">
        <v>1</v>
      </c>
      <c r="CK606" s="4">
        <v>1</v>
      </c>
      <c r="CL606" s="4">
        <v>1</v>
      </c>
      <c r="CN606" s="4">
        <v>5</v>
      </c>
      <c r="CO606" s="4">
        <v>1</v>
      </c>
      <c r="CQ606" s="4">
        <v>1</v>
      </c>
      <c r="DT606" s="4">
        <v>1</v>
      </c>
      <c r="DU606" s="4">
        <v>1</v>
      </c>
      <c r="DV606" s="4">
        <v>1</v>
      </c>
      <c r="DW606" s="4">
        <v>1</v>
      </c>
      <c r="DX606" s="4">
        <v>1</v>
      </c>
      <c r="DY606" s="4">
        <v>1</v>
      </c>
      <c r="DZ606" s="4">
        <v>1</v>
      </c>
      <c r="EA606" s="4">
        <v>1</v>
      </c>
      <c r="EB606" s="4">
        <v>1</v>
      </c>
      <c r="EC606" s="4">
        <v>1</v>
      </c>
      <c r="ED606" s="4">
        <v>1</v>
      </c>
      <c r="EE606" s="4">
        <v>1</v>
      </c>
      <c r="EF606" s="4">
        <v>1</v>
      </c>
    </row>
    <row r="607" spans="1:136" x14ac:dyDescent="0.2">
      <c r="A607" s="4">
        <f t="shared" si="38"/>
        <v>606</v>
      </c>
      <c r="B607" s="18">
        <v>42649</v>
      </c>
      <c r="C607" s="19" t="s">
        <v>454</v>
      </c>
      <c r="D607" s="19" t="s">
        <v>459</v>
      </c>
      <c r="E607" s="19" t="s">
        <v>461</v>
      </c>
      <c r="F607" s="4" t="s">
        <v>1592</v>
      </c>
      <c r="G607" s="4" t="s">
        <v>464</v>
      </c>
      <c r="H607" s="4" t="s">
        <v>468</v>
      </c>
      <c r="I607" s="4">
        <v>71</v>
      </c>
      <c r="J607" s="4" t="s">
        <v>1050</v>
      </c>
      <c r="K607" s="4" t="s">
        <v>374</v>
      </c>
      <c r="L607" s="4">
        <v>0</v>
      </c>
      <c r="M607" s="4" t="s">
        <v>1450</v>
      </c>
      <c r="N607" s="3" t="s">
        <v>471</v>
      </c>
      <c r="O607" s="3">
        <v>24</v>
      </c>
      <c r="P607" s="4" t="s">
        <v>472</v>
      </c>
      <c r="Q607" s="4">
        <v>3</v>
      </c>
      <c r="S607" s="4">
        <v>2</v>
      </c>
      <c r="T607" s="4">
        <v>3</v>
      </c>
      <c r="U607" s="4" t="b">
        <f t="shared" si="36"/>
        <v>1</v>
      </c>
      <c r="V607" s="4" t="b">
        <f t="shared" si="37"/>
        <v>1</v>
      </c>
      <c r="W607" s="4" t="b">
        <f t="shared" si="39"/>
        <v>1</v>
      </c>
      <c r="AF607" s="4">
        <v>1</v>
      </c>
      <c r="AO607" s="4">
        <v>1</v>
      </c>
      <c r="AU607" s="4">
        <v>1</v>
      </c>
      <c r="BK607" s="4">
        <v>1</v>
      </c>
      <c r="BX607" s="4">
        <v>1</v>
      </c>
      <c r="CH607" s="4">
        <v>1</v>
      </c>
      <c r="CJ607" s="4">
        <v>1</v>
      </c>
      <c r="CK607" s="4">
        <v>1</v>
      </c>
      <c r="CL607" s="4">
        <v>1</v>
      </c>
      <c r="CN607" s="4">
        <v>9</v>
      </c>
      <c r="CO607" s="4">
        <v>1</v>
      </c>
      <c r="CQ607" s="4">
        <v>1</v>
      </c>
      <c r="DT607" s="4">
        <v>1</v>
      </c>
      <c r="DU607" s="4">
        <v>1</v>
      </c>
      <c r="DV607" s="4">
        <v>1</v>
      </c>
      <c r="DW607" s="4">
        <v>1</v>
      </c>
      <c r="DX607" s="4">
        <v>1</v>
      </c>
      <c r="DY607" s="4">
        <v>1</v>
      </c>
      <c r="DZ607" s="4">
        <v>1</v>
      </c>
      <c r="EA607" s="4">
        <v>1</v>
      </c>
      <c r="EB607" s="4">
        <v>1</v>
      </c>
      <c r="EC607" s="4">
        <v>1</v>
      </c>
      <c r="ED607" s="4">
        <v>1</v>
      </c>
      <c r="EE607" s="4">
        <v>1</v>
      </c>
      <c r="EF607" s="4">
        <v>1</v>
      </c>
    </row>
    <row r="608" spans="1:136" x14ac:dyDescent="0.2">
      <c r="A608" s="4">
        <f t="shared" si="38"/>
        <v>607</v>
      </c>
      <c r="B608" s="18">
        <v>42649</v>
      </c>
      <c r="C608" s="19" t="s">
        <v>454</v>
      </c>
      <c r="D608" s="19" t="s">
        <v>459</v>
      </c>
      <c r="E608" s="19" t="s">
        <v>461</v>
      </c>
      <c r="F608" s="4" t="s">
        <v>1592</v>
      </c>
      <c r="G608" s="4" t="s">
        <v>464</v>
      </c>
      <c r="H608" s="4" t="s">
        <v>468</v>
      </c>
      <c r="I608" s="4">
        <v>61</v>
      </c>
      <c r="J608" s="4" t="s">
        <v>1052</v>
      </c>
      <c r="K608" s="4" t="s">
        <v>216</v>
      </c>
      <c r="L608" s="4">
        <v>0</v>
      </c>
      <c r="N608" s="3" t="s">
        <v>471</v>
      </c>
      <c r="O608" s="3">
        <v>24</v>
      </c>
      <c r="P608" s="4" t="s">
        <v>472</v>
      </c>
      <c r="Q608" s="4">
        <v>4</v>
      </c>
      <c r="S608" s="4">
        <v>1</v>
      </c>
      <c r="T608" s="4">
        <v>3</v>
      </c>
      <c r="U608" s="4" t="b">
        <f t="shared" si="36"/>
        <v>1</v>
      </c>
      <c r="V608" s="4" t="b">
        <f t="shared" si="37"/>
        <v>1</v>
      </c>
      <c r="W608" s="4" t="b">
        <f t="shared" si="39"/>
        <v>1</v>
      </c>
      <c r="AF608" s="4">
        <v>1</v>
      </c>
      <c r="AO608" s="4">
        <v>1</v>
      </c>
      <c r="AU608" s="4">
        <v>1</v>
      </c>
      <c r="BK608" s="4">
        <v>1</v>
      </c>
      <c r="BO608" s="4">
        <v>1</v>
      </c>
      <c r="BX608" s="4">
        <v>1</v>
      </c>
      <c r="CH608" s="4">
        <v>1</v>
      </c>
      <c r="CJ608" s="4">
        <v>1</v>
      </c>
      <c r="CK608" s="4">
        <v>1</v>
      </c>
      <c r="CL608" s="4">
        <v>1</v>
      </c>
      <c r="CN608" s="4">
        <v>6</v>
      </c>
      <c r="CO608" s="4">
        <v>1</v>
      </c>
      <c r="CQ608" s="4">
        <v>1</v>
      </c>
      <c r="DT608" s="4">
        <v>1</v>
      </c>
      <c r="DU608" s="4">
        <v>1</v>
      </c>
      <c r="DV608" s="4">
        <v>1</v>
      </c>
      <c r="DW608" s="4">
        <v>1</v>
      </c>
      <c r="DX608" s="4">
        <v>1</v>
      </c>
      <c r="DY608" s="4">
        <v>1</v>
      </c>
      <c r="DZ608" s="4">
        <v>1</v>
      </c>
      <c r="EA608" s="4">
        <v>1</v>
      </c>
      <c r="EB608" s="4">
        <v>1</v>
      </c>
      <c r="EC608" s="4">
        <v>1</v>
      </c>
      <c r="ED608" s="4">
        <v>1</v>
      </c>
      <c r="EE608" s="4">
        <v>1</v>
      </c>
      <c r="EF608" s="4">
        <v>1</v>
      </c>
    </row>
    <row r="609" spans="1:136" x14ac:dyDescent="0.2">
      <c r="A609" s="4">
        <f t="shared" si="38"/>
        <v>608</v>
      </c>
      <c r="B609" s="18">
        <v>42649</v>
      </c>
      <c r="C609" s="19" t="s">
        <v>454</v>
      </c>
      <c r="D609" s="19" t="s">
        <v>459</v>
      </c>
      <c r="E609" s="19" t="s">
        <v>461</v>
      </c>
      <c r="F609" s="4" t="s">
        <v>1592</v>
      </c>
      <c r="G609" s="4" t="s">
        <v>464</v>
      </c>
      <c r="H609" s="4" t="s">
        <v>468</v>
      </c>
      <c r="I609" s="4">
        <v>66</v>
      </c>
      <c r="J609" s="4" t="s">
        <v>1053</v>
      </c>
      <c r="K609" s="4" t="s">
        <v>375</v>
      </c>
      <c r="L609" s="4">
        <v>0</v>
      </c>
      <c r="M609" s="4" t="s">
        <v>1451</v>
      </c>
      <c r="N609" s="3" t="s">
        <v>471</v>
      </c>
      <c r="O609" s="3">
        <v>24</v>
      </c>
      <c r="P609" s="4" t="s">
        <v>472</v>
      </c>
      <c r="Q609" s="4">
        <v>1</v>
      </c>
      <c r="S609" s="4">
        <v>2</v>
      </c>
      <c r="T609" s="4">
        <v>1</v>
      </c>
      <c r="U609" s="4" t="b">
        <f t="shared" si="36"/>
        <v>1</v>
      </c>
      <c r="V609" s="4" t="b">
        <f t="shared" si="37"/>
        <v>1</v>
      </c>
      <c r="W609" s="4" t="b">
        <f t="shared" si="39"/>
        <v>1</v>
      </c>
      <c r="AG609" s="4">
        <v>1</v>
      </c>
      <c r="AO609" s="4">
        <v>1</v>
      </c>
      <c r="AU609" s="4">
        <v>1</v>
      </c>
      <c r="BK609" s="4">
        <v>1</v>
      </c>
      <c r="BV609" s="4">
        <v>1</v>
      </c>
      <c r="CH609" s="4">
        <v>1</v>
      </c>
      <c r="CJ609" s="4">
        <v>1</v>
      </c>
      <c r="CK609" s="4">
        <v>1</v>
      </c>
      <c r="CL609" s="4">
        <v>1</v>
      </c>
      <c r="CN609" s="4">
        <v>13</v>
      </c>
      <c r="CO609" s="4">
        <v>1</v>
      </c>
      <c r="CQ609" s="4">
        <v>1</v>
      </c>
      <c r="DT609" s="4">
        <v>1</v>
      </c>
      <c r="DU609" s="4">
        <v>1</v>
      </c>
      <c r="DV609" s="4">
        <v>1</v>
      </c>
      <c r="DW609" s="4">
        <v>1</v>
      </c>
      <c r="DX609" s="4">
        <v>1</v>
      </c>
      <c r="DY609" s="4">
        <v>1</v>
      </c>
      <c r="DZ609" s="4">
        <v>1</v>
      </c>
      <c r="EA609" s="4">
        <v>1</v>
      </c>
      <c r="EB609" s="4">
        <v>1</v>
      </c>
      <c r="EC609" s="4">
        <v>1</v>
      </c>
      <c r="ED609" s="4">
        <v>1</v>
      </c>
      <c r="EE609" s="4">
        <v>1</v>
      </c>
      <c r="EF609" s="4">
        <v>1</v>
      </c>
    </row>
    <row r="610" spans="1:136" x14ac:dyDescent="0.2">
      <c r="A610" s="4">
        <f t="shared" si="38"/>
        <v>609</v>
      </c>
      <c r="B610" s="18">
        <v>42649</v>
      </c>
      <c r="C610" s="19" t="s">
        <v>454</v>
      </c>
      <c r="D610" s="19" t="s">
        <v>459</v>
      </c>
      <c r="E610" s="19" t="s">
        <v>461</v>
      </c>
      <c r="F610" s="4" t="s">
        <v>1592</v>
      </c>
      <c r="G610" s="4" t="s">
        <v>464</v>
      </c>
      <c r="H610" s="4" t="s">
        <v>468</v>
      </c>
      <c r="I610" s="4">
        <v>71</v>
      </c>
      <c r="J610" s="4" t="s">
        <v>1054</v>
      </c>
      <c r="K610" s="4" t="s">
        <v>376</v>
      </c>
      <c r="L610" s="4">
        <v>1</v>
      </c>
      <c r="M610" s="4" t="s">
        <v>1452</v>
      </c>
      <c r="N610" s="3" t="s">
        <v>470</v>
      </c>
      <c r="P610" s="4" t="s">
        <v>472</v>
      </c>
      <c r="Q610" s="4">
        <v>4</v>
      </c>
      <c r="S610" s="4">
        <v>1</v>
      </c>
      <c r="T610" s="4">
        <v>1</v>
      </c>
      <c r="U610" s="4" t="b">
        <f t="shared" si="36"/>
        <v>1</v>
      </c>
      <c r="V610" s="4" t="b">
        <f t="shared" si="37"/>
        <v>1</v>
      </c>
      <c r="W610" s="4" t="b">
        <f t="shared" si="39"/>
        <v>0</v>
      </c>
      <c r="AU610" s="4">
        <v>1</v>
      </c>
      <c r="BX610" s="4">
        <v>1</v>
      </c>
      <c r="CH610" s="4">
        <v>1</v>
      </c>
      <c r="CJ610" s="4">
        <v>1</v>
      </c>
      <c r="CK610" s="4">
        <v>1</v>
      </c>
      <c r="CL610" s="4">
        <v>1</v>
      </c>
      <c r="CN610" s="4">
        <v>11</v>
      </c>
      <c r="CO610" s="4">
        <v>1</v>
      </c>
      <c r="CQ610" s="4">
        <v>1</v>
      </c>
      <c r="DT610" s="4">
        <v>1</v>
      </c>
      <c r="DU610" s="4">
        <v>1</v>
      </c>
      <c r="DV610" s="4">
        <v>1</v>
      </c>
      <c r="DW610" s="4">
        <v>1</v>
      </c>
      <c r="DX610" s="4">
        <v>1</v>
      </c>
      <c r="DY610" s="4">
        <v>1</v>
      </c>
      <c r="DZ610" s="4">
        <v>1</v>
      </c>
      <c r="EA610" s="4">
        <v>1</v>
      </c>
      <c r="EB610" s="4">
        <v>1</v>
      </c>
      <c r="EC610" s="4">
        <v>1</v>
      </c>
      <c r="ED610" s="4">
        <v>1</v>
      </c>
      <c r="EE610" s="4">
        <v>1</v>
      </c>
      <c r="EF610" s="4">
        <v>1</v>
      </c>
    </row>
    <row r="611" spans="1:136" x14ac:dyDescent="0.2">
      <c r="A611" s="4">
        <f t="shared" si="38"/>
        <v>610</v>
      </c>
      <c r="B611" s="18">
        <v>42649</v>
      </c>
      <c r="C611" s="19" t="s">
        <v>454</v>
      </c>
      <c r="D611" s="19" t="s">
        <v>459</v>
      </c>
      <c r="E611" s="19" t="s">
        <v>461</v>
      </c>
      <c r="F611" s="4" t="s">
        <v>1592</v>
      </c>
      <c r="G611" s="4" t="s">
        <v>464</v>
      </c>
      <c r="H611" s="4" t="s">
        <v>468</v>
      </c>
      <c r="I611" s="4">
        <v>71</v>
      </c>
      <c r="J611" s="4" t="s">
        <v>1055</v>
      </c>
      <c r="K611" s="4" t="s">
        <v>377</v>
      </c>
      <c r="L611" s="4">
        <v>0</v>
      </c>
      <c r="M611" s="4" t="s">
        <v>1453</v>
      </c>
      <c r="N611" s="3" t="s">
        <v>471</v>
      </c>
      <c r="O611" s="3">
        <v>24</v>
      </c>
      <c r="P611" s="4" t="s">
        <v>472</v>
      </c>
      <c r="Q611" s="4">
        <v>4</v>
      </c>
      <c r="S611" s="4">
        <v>1</v>
      </c>
      <c r="T611" s="4">
        <v>1</v>
      </c>
      <c r="U611" s="4" t="b">
        <f t="shared" si="36"/>
        <v>1</v>
      </c>
      <c r="V611" s="4" t="b">
        <f t="shared" si="37"/>
        <v>1</v>
      </c>
      <c r="W611" s="4" t="b">
        <f t="shared" si="39"/>
        <v>1</v>
      </c>
      <c r="AJ611" s="4">
        <v>1</v>
      </c>
      <c r="AO611" s="4">
        <v>1</v>
      </c>
      <c r="AU611" s="4">
        <v>1</v>
      </c>
      <c r="BS611" s="4">
        <v>1</v>
      </c>
      <c r="BY611" s="4">
        <v>1</v>
      </c>
      <c r="CH611" s="4">
        <v>1</v>
      </c>
      <c r="CJ611" s="4">
        <v>1</v>
      </c>
      <c r="CK611" s="4">
        <v>1</v>
      </c>
      <c r="CL611" s="4">
        <v>1</v>
      </c>
      <c r="CN611" s="4">
        <v>15</v>
      </c>
      <c r="CO611" s="4">
        <v>2</v>
      </c>
      <c r="CQ611" s="4">
        <v>1</v>
      </c>
      <c r="DT611" s="4">
        <v>1</v>
      </c>
      <c r="DU611" s="4">
        <v>1</v>
      </c>
      <c r="DV611" s="4">
        <v>1</v>
      </c>
      <c r="DW611" s="4">
        <v>1</v>
      </c>
      <c r="DX611" s="4">
        <v>1</v>
      </c>
      <c r="DY611" s="4">
        <v>1</v>
      </c>
      <c r="DZ611" s="4">
        <v>1</v>
      </c>
      <c r="EA611" s="4">
        <v>1</v>
      </c>
      <c r="EB611" s="4">
        <v>1</v>
      </c>
      <c r="EC611" s="4">
        <v>1</v>
      </c>
      <c r="ED611" s="4">
        <v>1</v>
      </c>
      <c r="EE611" s="4">
        <v>1</v>
      </c>
      <c r="EF611" s="4">
        <v>1</v>
      </c>
    </row>
    <row r="612" spans="1:136" x14ac:dyDescent="0.2">
      <c r="A612" s="4">
        <f t="shared" si="38"/>
        <v>611</v>
      </c>
      <c r="B612" s="18">
        <v>42649</v>
      </c>
      <c r="C612" s="19" t="s">
        <v>454</v>
      </c>
      <c r="D612" s="19" t="s">
        <v>459</v>
      </c>
      <c r="E612" s="19" t="s">
        <v>461</v>
      </c>
      <c r="F612" s="4" t="s">
        <v>1592</v>
      </c>
      <c r="G612" s="4" t="s">
        <v>464</v>
      </c>
      <c r="H612" s="4" t="s">
        <v>468</v>
      </c>
      <c r="I612" s="4">
        <v>66</v>
      </c>
      <c r="J612" s="4" t="s">
        <v>1056</v>
      </c>
      <c r="K612" s="4" t="s">
        <v>378</v>
      </c>
      <c r="L612" s="4">
        <v>0</v>
      </c>
      <c r="N612" s="3" t="s">
        <v>470</v>
      </c>
      <c r="P612" s="4" t="s">
        <v>472</v>
      </c>
      <c r="Q612" s="4">
        <v>5</v>
      </c>
      <c r="S612" s="4">
        <v>1</v>
      </c>
      <c r="T612" s="4">
        <v>3</v>
      </c>
      <c r="U612" s="4" t="b">
        <f t="shared" si="36"/>
        <v>1</v>
      </c>
      <c r="V612" s="4" t="b">
        <f t="shared" si="37"/>
        <v>1</v>
      </c>
      <c r="W612" s="4" t="b">
        <f t="shared" si="39"/>
        <v>0</v>
      </c>
      <c r="AU612" s="4">
        <v>1</v>
      </c>
      <c r="BZ612" s="4">
        <v>1</v>
      </c>
      <c r="CH612" s="4">
        <v>1</v>
      </c>
      <c r="CJ612" s="4">
        <v>1</v>
      </c>
      <c r="CK612" s="4">
        <v>1</v>
      </c>
      <c r="CL612" s="4">
        <v>1</v>
      </c>
      <c r="CN612" s="4">
        <v>13</v>
      </c>
      <c r="CO612" s="4">
        <v>2</v>
      </c>
      <c r="CQ612" s="4">
        <v>1</v>
      </c>
      <c r="DT612" s="4">
        <v>1</v>
      </c>
      <c r="DU612" s="4">
        <v>1</v>
      </c>
      <c r="DV612" s="4">
        <v>1</v>
      </c>
      <c r="DW612" s="4">
        <v>1</v>
      </c>
      <c r="DX612" s="4">
        <v>1</v>
      </c>
      <c r="DY612" s="4">
        <v>1</v>
      </c>
      <c r="DZ612" s="4">
        <v>1</v>
      </c>
      <c r="EA612" s="4">
        <v>1</v>
      </c>
      <c r="EB612" s="4">
        <v>1</v>
      </c>
      <c r="EC612" s="4">
        <v>1</v>
      </c>
      <c r="ED612" s="4">
        <v>1</v>
      </c>
      <c r="EE612" s="4">
        <v>1</v>
      </c>
      <c r="EF612" s="4">
        <v>1</v>
      </c>
    </row>
    <row r="613" spans="1:136" x14ac:dyDescent="0.2">
      <c r="A613" s="4">
        <f t="shared" si="38"/>
        <v>612</v>
      </c>
      <c r="B613" s="18">
        <v>42649</v>
      </c>
      <c r="C613" s="19" t="s">
        <v>454</v>
      </c>
      <c r="D613" s="19" t="s">
        <v>459</v>
      </c>
      <c r="E613" s="19" t="s">
        <v>461</v>
      </c>
      <c r="F613" s="4" t="s">
        <v>1592</v>
      </c>
      <c r="G613" s="4" t="s">
        <v>464</v>
      </c>
      <c r="H613" s="4" t="s">
        <v>469</v>
      </c>
      <c r="I613" s="4">
        <v>41</v>
      </c>
      <c r="J613" s="4" t="s">
        <v>1057</v>
      </c>
      <c r="K613" s="4" t="s">
        <v>93</v>
      </c>
      <c r="L613" s="4">
        <v>1</v>
      </c>
      <c r="N613" s="3" t="s">
        <v>471</v>
      </c>
      <c r="O613" s="3">
        <v>19</v>
      </c>
      <c r="P613" s="4" t="s">
        <v>472</v>
      </c>
      <c r="Q613" s="4">
        <v>3</v>
      </c>
      <c r="S613" s="4">
        <v>2</v>
      </c>
      <c r="T613" s="4">
        <v>1</v>
      </c>
      <c r="U613" s="4" t="b">
        <f t="shared" si="36"/>
        <v>1</v>
      </c>
      <c r="V613" s="4" t="b">
        <f t="shared" si="37"/>
        <v>1</v>
      </c>
      <c r="W613" s="4" t="b">
        <f t="shared" si="39"/>
        <v>1</v>
      </c>
      <c r="AC613" s="4">
        <v>1</v>
      </c>
      <c r="AO613" s="4">
        <v>1</v>
      </c>
      <c r="AU613" s="4">
        <v>1</v>
      </c>
      <c r="BV613" s="4">
        <v>1</v>
      </c>
      <c r="CH613" s="4">
        <v>1</v>
      </c>
      <c r="CJ613" s="4">
        <v>1</v>
      </c>
      <c r="CK613" s="4">
        <v>1</v>
      </c>
      <c r="CL613" s="4">
        <v>1</v>
      </c>
      <c r="CN613" s="4">
        <v>7</v>
      </c>
      <c r="CO613" s="4">
        <v>1</v>
      </c>
      <c r="CQ613" s="4">
        <v>1</v>
      </c>
      <c r="DT613" s="4">
        <v>1</v>
      </c>
      <c r="DU613" s="4">
        <v>1</v>
      </c>
      <c r="DV613" s="4">
        <v>1</v>
      </c>
      <c r="DW613" s="4">
        <v>1</v>
      </c>
      <c r="DX613" s="4">
        <v>1</v>
      </c>
      <c r="DY613" s="4">
        <v>1</v>
      </c>
      <c r="DZ613" s="4">
        <v>1</v>
      </c>
      <c r="EA613" s="4">
        <v>1</v>
      </c>
      <c r="EB613" s="4">
        <v>1</v>
      </c>
      <c r="EC613" s="4">
        <v>1</v>
      </c>
      <c r="ED613" s="4">
        <v>1</v>
      </c>
      <c r="EE613" s="4">
        <v>1</v>
      </c>
      <c r="EF613" s="4">
        <v>1</v>
      </c>
    </row>
    <row r="614" spans="1:136" x14ac:dyDescent="0.2">
      <c r="A614" s="4">
        <f t="shared" si="38"/>
        <v>613</v>
      </c>
      <c r="B614" s="18">
        <v>42653</v>
      </c>
      <c r="C614" s="19" t="s">
        <v>454</v>
      </c>
      <c r="D614" s="19" t="s">
        <v>459</v>
      </c>
      <c r="E614" s="19" t="s">
        <v>461</v>
      </c>
      <c r="F614" s="4" t="s">
        <v>1592</v>
      </c>
      <c r="G614" s="4" t="s">
        <v>464</v>
      </c>
      <c r="H614" s="4" t="s">
        <v>469</v>
      </c>
      <c r="I614" s="4">
        <v>41</v>
      </c>
      <c r="J614" s="4" t="s">
        <v>596</v>
      </c>
      <c r="K614" s="4" t="s">
        <v>379</v>
      </c>
      <c r="L614" s="4">
        <v>0</v>
      </c>
      <c r="N614" s="3" t="s">
        <v>471</v>
      </c>
      <c r="O614" s="3">
        <v>48</v>
      </c>
      <c r="P614" s="4" t="s">
        <v>472</v>
      </c>
      <c r="Q614" s="4">
        <v>2</v>
      </c>
      <c r="R614" s="11" t="s">
        <v>484</v>
      </c>
      <c r="S614" s="4">
        <v>1</v>
      </c>
      <c r="T614" s="4">
        <v>1</v>
      </c>
      <c r="U614" s="4" t="b">
        <f t="shared" si="36"/>
        <v>1</v>
      </c>
      <c r="V614" s="4" t="b">
        <f t="shared" si="37"/>
        <v>1</v>
      </c>
      <c r="W614" s="4" t="b">
        <f t="shared" si="39"/>
        <v>1</v>
      </c>
      <c r="AQ614" s="4">
        <v>1</v>
      </c>
      <c r="AT614" s="4">
        <v>1</v>
      </c>
      <c r="BV614" s="4">
        <v>1</v>
      </c>
      <c r="CH614" s="4">
        <v>1</v>
      </c>
      <c r="CJ614" s="4">
        <v>1</v>
      </c>
      <c r="CK614" s="4">
        <v>1</v>
      </c>
      <c r="CL614" s="4">
        <v>1</v>
      </c>
      <c r="CN614" s="4">
        <v>10</v>
      </c>
      <c r="CO614" s="4">
        <v>1</v>
      </c>
      <c r="CP614" s="4">
        <v>1</v>
      </c>
      <c r="CQ614" s="4">
        <v>2</v>
      </c>
    </row>
    <row r="615" spans="1:136" x14ac:dyDescent="0.2">
      <c r="A615" s="4">
        <f t="shared" si="38"/>
        <v>614</v>
      </c>
      <c r="B615" s="18">
        <v>42653</v>
      </c>
      <c r="C615" s="19" t="s">
        <v>454</v>
      </c>
      <c r="D615" s="19" t="s">
        <v>459</v>
      </c>
      <c r="E615" s="19" t="s">
        <v>461</v>
      </c>
      <c r="F615" s="4" t="s">
        <v>1592</v>
      </c>
      <c r="G615" s="4" t="s">
        <v>464</v>
      </c>
      <c r="H615" s="4" t="s">
        <v>468</v>
      </c>
      <c r="I615" s="4">
        <v>66</v>
      </c>
      <c r="J615" s="4" t="s">
        <v>1058</v>
      </c>
      <c r="K615" s="4" t="s">
        <v>380</v>
      </c>
      <c r="L615" s="4">
        <v>1</v>
      </c>
      <c r="M615" s="4" t="s">
        <v>1454</v>
      </c>
      <c r="N615" s="3" t="s">
        <v>471</v>
      </c>
      <c r="O615" s="3">
        <v>72</v>
      </c>
      <c r="P615" s="4" t="s">
        <v>472</v>
      </c>
      <c r="Q615" s="4">
        <v>2</v>
      </c>
      <c r="R615" s="11" t="s">
        <v>484</v>
      </c>
      <c r="S615" s="4">
        <v>1</v>
      </c>
      <c r="T615" s="4">
        <v>1</v>
      </c>
      <c r="U615" s="4" t="b">
        <f t="shared" si="36"/>
        <v>1</v>
      </c>
      <c r="V615" s="4" t="b">
        <f t="shared" si="37"/>
        <v>1</v>
      </c>
      <c r="W615" s="4" t="b">
        <f t="shared" si="39"/>
        <v>1</v>
      </c>
      <c r="AQ615" s="4">
        <v>1</v>
      </c>
      <c r="AT615" s="4">
        <v>1</v>
      </c>
      <c r="BV615" s="4">
        <v>1</v>
      </c>
      <c r="CH615" s="4">
        <v>1</v>
      </c>
      <c r="CJ615" s="4">
        <v>1</v>
      </c>
      <c r="CK615" s="4">
        <v>1</v>
      </c>
      <c r="CL615" s="4">
        <v>1</v>
      </c>
      <c r="CN615" s="4">
        <v>23</v>
      </c>
      <c r="CO615" s="4">
        <v>1</v>
      </c>
      <c r="CP615" s="4">
        <v>1</v>
      </c>
      <c r="CQ615" s="4">
        <v>2</v>
      </c>
      <c r="DZ615" s="4">
        <v>1</v>
      </c>
      <c r="EA615" s="4">
        <v>1</v>
      </c>
    </row>
    <row r="616" spans="1:136" x14ac:dyDescent="0.2">
      <c r="A616" s="4">
        <f t="shared" si="38"/>
        <v>615</v>
      </c>
      <c r="B616" s="18">
        <v>42653</v>
      </c>
      <c r="C616" s="19" t="s">
        <v>454</v>
      </c>
      <c r="D616" s="19" t="s">
        <v>459</v>
      </c>
      <c r="E616" s="19" t="s">
        <v>461</v>
      </c>
      <c r="F616" s="4" t="s">
        <v>1592</v>
      </c>
      <c r="G616" s="4" t="s">
        <v>464</v>
      </c>
      <c r="H616" s="4" t="s">
        <v>468</v>
      </c>
      <c r="I616" s="4">
        <v>76</v>
      </c>
      <c r="J616" s="4" t="s">
        <v>1059</v>
      </c>
      <c r="K616" s="4" t="s">
        <v>381</v>
      </c>
      <c r="L616" s="4">
        <v>1</v>
      </c>
      <c r="M616" s="4" t="s">
        <v>1449</v>
      </c>
      <c r="N616" s="3" t="s">
        <v>471</v>
      </c>
      <c r="O616" s="3">
        <v>336</v>
      </c>
      <c r="P616" s="4" t="s">
        <v>472</v>
      </c>
      <c r="Q616" s="4">
        <v>5</v>
      </c>
      <c r="S616" s="4">
        <v>3</v>
      </c>
      <c r="T616" s="4">
        <v>2</v>
      </c>
      <c r="U616" s="4" t="b">
        <f t="shared" si="36"/>
        <v>1</v>
      </c>
      <c r="V616" s="4" t="b">
        <f t="shared" si="37"/>
        <v>0</v>
      </c>
      <c r="W616" s="4" t="b">
        <f t="shared" si="39"/>
        <v>0</v>
      </c>
      <c r="AG616" s="4">
        <v>1</v>
      </c>
      <c r="AO616" s="4">
        <v>1</v>
      </c>
      <c r="AZ616" s="4">
        <v>1</v>
      </c>
      <c r="BP616" s="4">
        <v>1</v>
      </c>
      <c r="BZ616" s="4">
        <v>1</v>
      </c>
      <c r="CH616" s="4">
        <v>4</v>
      </c>
      <c r="CJ616" s="4">
        <v>1</v>
      </c>
      <c r="CK616" s="4">
        <v>1</v>
      </c>
      <c r="CL616" s="4">
        <v>1</v>
      </c>
      <c r="CN616" s="4">
        <v>2</v>
      </c>
      <c r="CO616" s="4">
        <v>1</v>
      </c>
      <c r="CP616" s="4">
        <v>1</v>
      </c>
      <c r="CQ616" s="4">
        <v>1</v>
      </c>
    </row>
    <row r="617" spans="1:136" x14ac:dyDescent="0.2">
      <c r="A617" s="4">
        <f t="shared" si="38"/>
        <v>616</v>
      </c>
      <c r="B617" s="18">
        <v>42653</v>
      </c>
      <c r="C617" s="19" t="s">
        <v>454</v>
      </c>
      <c r="D617" s="19" t="s">
        <v>459</v>
      </c>
      <c r="E617" s="19" t="s">
        <v>461</v>
      </c>
      <c r="F617" s="4" t="s">
        <v>1592</v>
      </c>
      <c r="G617" s="4" t="s">
        <v>464</v>
      </c>
      <c r="H617" s="4" t="s">
        <v>469</v>
      </c>
      <c r="I617" s="4">
        <v>66</v>
      </c>
      <c r="J617" s="4" t="s">
        <v>597</v>
      </c>
      <c r="K617" s="4" t="s">
        <v>382</v>
      </c>
      <c r="L617" s="4">
        <v>0</v>
      </c>
      <c r="N617" s="3" t="s">
        <v>471</v>
      </c>
      <c r="O617" s="3">
        <v>11</v>
      </c>
      <c r="P617" s="4" t="s">
        <v>472</v>
      </c>
      <c r="Q617" s="4">
        <v>3</v>
      </c>
      <c r="S617" s="4">
        <v>1</v>
      </c>
      <c r="T617" s="4">
        <v>1</v>
      </c>
      <c r="U617" s="4" t="b">
        <f t="shared" si="36"/>
        <v>1</v>
      </c>
      <c r="V617" s="4" t="b">
        <f t="shared" si="37"/>
        <v>1</v>
      </c>
      <c r="W617" s="4" t="b">
        <f t="shared" si="39"/>
        <v>1</v>
      </c>
      <c r="AG617" s="4">
        <v>1</v>
      </c>
      <c r="AO617" s="4">
        <v>1</v>
      </c>
      <c r="AU617" s="4">
        <v>1</v>
      </c>
      <c r="BV617" s="4">
        <v>1</v>
      </c>
      <c r="CH617" s="4">
        <v>1</v>
      </c>
      <c r="CJ617" s="4">
        <v>1</v>
      </c>
      <c r="CK617" s="4">
        <v>1</v>
      </c>
      <c r="CL617" s="4">
        <v>1</v>
      </c>
      <c r="CN617" s="4">
        <v>6</v>
      </c>
      <c r="CO617" s="4">
        <v>1</v>
      </c>
      <c r="CP617" s="4">
        <v>1</v>
      </c>
      <c r="CQ617" s="4">
        <v>1</v>
      </c>
    </row>
    <row r="618" spans="1:136" x14ac:dyDescent="0.2">
      <c r="A618" s="4">
        <f t="shared" si="38"/>
        <v>617</v>
      </c>
      <c r="B618" s="18">
        <v>42653</v>
      </c>
      <c r="C618" s="19" t="s">
        <v>454</v>
      </c>
      <c r="D618" s="19" t="s">
        <v>459</v>
      </c>
      <c r="E618" s="19" t="s">
        <v>461</v>
      </c>
      <c r="F618" s="4" t="s">
        <v>1592</v>
      </c>
      <c r="G618" s="4" t="s">
        <v>464</v>
      </c>
      <c r="H618" s="4" t="s">
        <v>468</v>
      </c>
      <c r="I618" s="4">
        <v>26</v>
      </c>
      <c r="J618" s="4" t="s">
        <v>557</v>
      </c>
      <c r="K618" s="4" t="s">
        <v>136</v>
      </c>
      <c r="L618" s="4">
        <v>0</v>
      </c>
      <c r="N618" s="3" t="s">
        <v>471</v>
      </c>
      <c r="O618" s="3">
        <v>12</v>
      </c>
      <c r="P618" s="4" t="s">
        <v>472</v>
      </c>
      <c r="Q618" s="4">
        <v>2</v>
      </c>
      <c r="R618" s="11" t="s">
        <v>484</v>
      </c>
      <c r="S618" s="4">
        <v>1</v>
      </c>
      <c r="T618" s="4">
        <v>1</v>
      </c>
      <c r="U618" s="4" t="b">
        <f t="shared" si="36"/>
        <v>1</v>
      </c>
      <c r="V618" s="4" t="b">
        <f t="shared" si="37"/>
        <v>1</v>
      </c>
      <c r="W618" s="4" t="b">
        <f t="shared" si="39"/>
        <v>1</v>
      </c>
      <c r="AG618" s="4">
        <v>1</v>
      </c>
      <c r="AU618" s="4">
        <v>1</v>
      </c>
      <c r="BY618" s="4">
        <v>1</v>
      </c>
      <c r="CI618" s="4">
        <v>2</v>
      </c>
      <c r="CJ618" s="4">
        <v>1</v>
      </c>
      <c r="CK618" s="4">
        <v>1</v>
      </c>
      <c r="CM618" s="4">
        <v>2</v>
      </c>
      <c r="CN618" s="4">
        <v>8</v>
      </c>
      <c r="CO618" s="4">
        <v>2</v>
      </c>
      <c r="CP618" s="4">
        <v>1</v>
      </c>
      <c r="CQ618" s="4">
        <v>1</v>
      </c>
    </row>
    <row r="619" spans="1:136" x14ac:dyDescent="0.2">
      <c r="A619" s="4">
        <f t="shared" si="38"/>
        <v>618</v>
      </c>
      <c r="B619" s="18">
        <v>42653</v>
      </c>
      <c r="C619" s="19" t="s">
        <v>454</v>
      </c>
      <c r="D619" s="19" t="s">
        <v>459</v>
      </c>
      <c r="E619" s="19" t="s">
        <v>461</v>
      </c>
      <c r="F619" s="4" t="s">
        <v>1592</v>
      </c>
      <c r="G619" s="4" t="s">
        <v>464</v>
      </c>
      <c r="H619" s="4" t="s">
        <v>468</v>
      </c>
      <c r="I619" s="4">
        <v>51</v>
      </c>
      <c r="J619" s="4" t="s">
        <v>571</v>
      </c>
      <c r="K619" s="4" t="s">
        <v>382</v>
      </c>
      <c r="L619" s="4">
        <v>1</v>
      </c>
      <c r="N619" s="3" t="s">
        <v>471</v>
      </c>
      <c r="O619" s="3">
        <v>24</v>
      </c>
      <c r="P619" s="4" t="s">
        <v>472</v>
      </c>
      <c r="Q619" s="4">
        <v>3</v>
      </c>
      <c r="S619" s="4">
        <v>2</v>
      </c>
      <c r="T619" s="4">
        <v>1</v>
      </c>
      <c r="U619" s="4" t="b">
        <f t="shared" si="36"/>
        <v>1</v>
      </c>
      <c r="V619" s="4" t="b">
        <f t="shared" si="37"/>
        <v>1</v>
      </c>
      <c r="W619" s="4" t="b">
        <f t="shared" si="39"/>
        <v>1</v>
      </c>
      <c r="AG619" s="4">
        <v>1</v>
      </c>
      <c r="AU619" s="4">
        <v>1</v>
      </c>
      <c r="BV619" s="4">
        <v>1</v>
      </c>
      <c r="CH619" s="4">
        <v>3</v>
      </c>
      <c r="CJ619" s="4">
        <v>1</v>
      </c>
      <c r="CK619" s="4">
        <v>1</v>
      </c>
      <c r="CL619" s="4">
        <v>1</v>
      </c>
      <c r="CN619" s="4">
        <v>5</v>
      </c>
      <c r="CO619" s="4">
        <v>1</v>
      </c>
      <c r="CP619" s="4">
        <v>1</v>
      </c>
      <c r="CQ619" s="4">
        <v>2</v>
      </c>
    </row>
    <row r="620" spans="1:136" x14ac:dyDescent="0.2">
      <c r="A620" s="4">
        <f t="shared" si="38"/>
        <v>619</v>
      </c>
      <c r="B620" s="18">
        <v>42653</v>
      </c>
      <c r="C620" s="19" t="s">
        <v>454</v>
      </c>
      <c r="D620" s="19" t="s">
        <v>459</v>
      </c>
      <c r="E620" s="19" t="s">
        <v>461</v>
      </c>
      <c r="F620" s="4" t="s">
        <v>1592</v>
      </c>
      <c r="G620" s="4" t="s">
        <v>464</v>
      </c>
      <c r="H620" s="4" t="s">
        <v>469</v>
      </c>
      <c r="I620" s="4">
        <v>66</v>
      </c>
      <c r="J620" s="4" t="s">
        <v>1060</v>
      </c>
      <c r="K620" s="4" t="s">
        <v>383</v>
      </c>
      <c r="L620" s="4">
        <v>1</v>
      </c>
      <c r="M620" s="4" t="s">
        <v>1455</v>
      </c>
      <c r="N620" s="3" t="s">
        <v>471</v>
      </c>
      <c r="O620" s="3">
        <v>24</v>
      </c>
      <c r="P620" s="4" t="s">
        <v>472</v>
      </c>
      <c r="Q620" s="4">
        <v>2</v>
      </c>
      <c r="R620" s="11" t="s">
        <v>484</v>
      </c>
      <c r="S620" s="4">
        <v>1</v>
      </c>
      <c r="T620" s="4">
        <v>1</v>
      </c>
      <c r="U620" s="4" t="b">
        <f t="shared" si="36"/>
        <v>1</v>
      </c>
      <c r="V620" s="4" t="b">
        <f t="shared" si="37"/>
        <v>1</v>
      </c>
      <c r="W620" s="4" t="b">
        <f t="shared" si="39"/>
        <v>1</v>
      </c>
      <c r="AJ620" s="4">
        <v>1</v>
      </c>
      <c r="AU620" s="4">
        <v>1</v>
      </c>
      <c r="BV620" s="4">
        <v>1</v>
      </c>
      <c r="CH620" s="4">
        <v>1</v>
      </c>
      <c r="CJ620" s="4">
        <v>1</v>
      </c>
      <c r="CK620" s="4">
        <v>1</v>
      </c>
      <c r="CL620" s="4">
        <v>1</v>
      </c>
      <c r="CN620" s="4">
        <v>16</v>
      </c>
      <c r="CO620" s="4">
        <v>1</v>
      </c>
      <c r="CP620" s="4">
        <v>1</v>
      </c>
      <c r="CQ620" s="4">
        <v>2</v>
      </c>
      <c r="DR620" s="4">
        <v>1</v>
      </c>
    </row>
    <row r="621" spans="1:136" x14ac:dyDescent="0.2">
      <c r="A621" s="4">
        <f t="shared" si="38"/>
        <v>620</v>
      </c>
      <c r="B621" s="18">
        <v>42653</v>
      </c>
      <c r="C621" s="19" t="s">
        <v>454</v>
      </c>
      <c r="D621" s="19" t="s">
        <v>459</v>
      </c>
      <c r="E621" s="19" t="s">
        <v>461</v>
      </c>
      <c r="F621" s="4" t="s">
        <v>1592</v>
      </c>
      <c r="G621" s="4" t="s">
        <v>464</v>
      </c>
      <c r="H621" s="4" t="s">
        <v>469</v>
      </c>
      <c r="I621" s="4">
        <v>71</v>
      </c>
      <c r="J621" s="4" t="s">
        <v>1061</v>
      </c>
      <c r="K621" s="4" t="s">
        <v>384</v>
      </c>
      <c r="L621" s="4">
        <v>0</v>
      </c>
      <c r="M621" s="4" t="s">
        <v>1456</v>
      </c>
      <c r="N621" s="3" t="s">
        <v>471</v>
      </c>
      <c r="O621" s="3">
        <v>48</v>
      </c>
      <c r="P621" s="4" t="s">
        <v>472</v>
      </c>
      <c r="Q621" s="4">
        <v>1</v>
      </c>
      <c r="R621" s="11" t="s">
        <v>484</v>
      </c>
      <c r="S621" s="4">
        <v>1</v>
      </c>
      <c r="T621" s="4">
        <v>2</v>
      </c>
      <c r="U621" s="4" t="b">
        <f t="shared" si="36"/>
        <v>1</v>
      </c>
      <c r="V621" s="4" t="b">
        <f t="shared" si="37"/>
        <v>0</v>
      </c>
      <c r="W621" s="4" t="b">
        <f t="shared" si="39"/>
        <v>0</v>
      </c>
      <c r="AG621" s="4">
        <v>1</v>
      </c>
      <c r="AU621" s="4">
        <v>1</v>
      </c>
      <c r="AZ621" s="4">
        <v>1</v>
      </c>
      <c r="BL621" s="4">
        <v>1</v>
      </c>
      <c r="BP621" s="4">
        <v>1</v>
      </c>
      <c r="BZ621" s="4">
        <v>1</v>
      </c>
      <c r="CH621" s="4">
        <v>2</v>
      </c>
      <c r="CJ621" s="4">
        <v>1</v>
      </c>
      <c r="CK621" s="4">
        <v>1</v>
      </c>
      <c r="CL621" s="4">
        <v>1</v>
      </c>
      <c r="CN621" s="4">
        <v>7</v>
      </c>
      <c r="CO621" s="4">
        <v>1</v>
      </c>
      <c r="CP621" s="4">
        <v>1</v>
      </c>
      <c r="CQ621" s="4">
        <v>1</v>
      </c>
    </row>
    <row r="622" spans="1:136" x14ac:dyDescent="0.2">
      <c r="A622" s="4">
        <f t="shared" si="38"/>
        <v>621</v>
      </c>
      <c r="B622" s="18">
        <v>42653</v>
      </c>
      <c r="C622" s="19" t="s">
        <v>454</v>
      </c>
      <c r="D622" s="19" t="s">
        <v>459</v>
      </c>
      <c r="E622" s="19" t="s">
        <v>461</v>
      </c>
      <c r="F622" s="4" t="s">
        <v>1592</v>
      </c>
      <c r="G622" s="4" t="s">
        <v>464</v>
      </c>
      <c r="H622" s="4" t="s">
        <v>469</v>
      </c>
      <c r="I622" s="4">
        <v>46</v>
      </c>
      <c r="J622" s="4" t="s">
        <v>1062</v>
      </c>
      <c r="K622" s="4" t="s">
        <v>385</v>
      </c>
      <c r="L622" s="4">
        <v>0</v>
      </c>
      <c r="M622" s="4" t="s">
        <v>1457</v>
      </c>
      <c r="N622" s="3" t="s">
        <v>470</v>
      </c>
      <c r="P622" s="4" t="s">
        <v>472</v>
      </c>
      <c r="Q622" s="4">
        <v>2</v>
      </c>
      <c r="R622" s="11" t="s">
        <v>484</v>
      </c>
      <c r="S622" s="4">
        <v>1</v>
      </c>
      <c r="T622" s="4">
        <v>1</v>
      </c>
      <c r="U622" s="4" t="b">
        <f t="shared" si="36"/>
        <v>1</v>
      </c>
      <c r="V622" s="4" t="b">
        <f t="shared" si="37"/>
        <v>1</v>
      </c>
      <c r="W622" s="4" t="b">
        <f t="shared" si="39"/>
        <v>1</v>
      </c>
      <c r="AO622" s="4">
        <v>1</v>
      </c>
      <c r="AU622" s="4">
        <v>1</v>
      </c>
      <c r="CB622" s="4">
        <v>1</v>
      </c>
      <c r="CH622" s="4">
        <v>1</v>
      </c>
      <c r="CJ622" s="4">
        <v>1</v>
      </c>
      <c r="CK622" s="4">
        <v>1</v>
      </c>
      <c r="CL622" s="4">
        <v>2</v>
      </c>
      <c r="CN622" s="4">
        <v>10</v>
      </c>
      <c r="CO622" s="4">
        <v>2</v>
      </c>
      <c r="CP622" s="4">
        <v>1</v>
      </c>
      <c r="CQ622" s="4">
        <v>1</v>
      </c>
    </row>
    <row r="623" spans="1:136" x14ac:dyDescent="0.2">
      <c r="A623" s="4">
        <f t="shared" si="38"/>
        <v>622</v>
      </c>
      <c r="B623" s="18">
        <v>42653</v>
      </c>
      <c r="C623" s="19" t="s">
        <v>454</v>
      </c>
      <c r="D623" s="19" t="s">
        <v>459</v>
      </c>
      <c r="E623" s="19" t="s">
        <v>461</v>
      </c>
      <c r="F623" s="4" t="s">
        <v>1592</v>
      </c>
      <c r="G623" s="4" t="s">
        <v>464</v>
      </c>
      <c r="H623" s="4" t="s">
        <v>469</v>
      </c>
      <c r="I623" s="4">
        <v>76</v>
      </c>
      <c r="J623" s="4" t="s">
        <v>1063</v>
      </c>
      <c r="K623" s="4" t="s">
        <v>386</v>
      </c>
      <c r="L623" s="4">
        <v>1</v>
      </c>
      <c r="N623" s="3" t="s">
        <v>471</v>
      </c>
      <c r="O623" s="3">
        <v>2</v>
      </c>
      <c r="P623" s="4" t="s">
        <v>472</v>
      </c>
      <c r="Q623" s="4">
        <v>3</v>
      </c>
      <c r="S623" s="4">
        <v>2</v>
      </c>
      <c r="T623" s="4">
        <v>1</v>
      </c>
      <c r="U623" s="4" t="b">
        <f t="shared" si="36"/>
        <v>1</v>
      </c>
      <c r="V623" s="4" t="b">
        <f t="shared" si="37"/>
        <v>1</v>
      </c>
      <c r="W623" s="4" t="b">
        <f t="shared" si="39"/>
        <v>1</v>
      </c>
      <c r="AD623" s="4">
        <v>1</v>
      </c>
      <c r="AU623" s="4">
        <v>1</v>
      </c>
      <c r="BY623" s="4">
        <v>1</v>
      </c>
      <c r="CI623" s="4">
        <v>2</v>
      </c>
      <c r="CJ623" s="4">
        <v>1</v>
      </c>
      <c r="CK623" s="4">
        <v>1</v>
      </c>
      <c r="CM623" s="4">
        <v>4</v>
      </c>
      <c r="CN623" s="4">
        <v>16</v>
      </c>
      <c r="CO623" s="4">
        <v>2</v>
      </c>
      <c r="CP623" s="4">
        <v>1</v>
      </c>
      <c r="CQ623" s="4">
        <v>1</v>
      </c>
    </row>
    <row r="624" spans="1:136" x14ac:dyDescent="0.2">
      <c r="A624" s="4">
        <f t="shared" si="38"/>
        <v>623</v>
      </c>
      <c r="B624" s="18">
        <v>42647</v>
      </c>
      <c r="C624" s="19" t="s">
        <v>436</v>
      </c>
      <c r="D624" s="19" t="s">
        <v>459</v>
      </c>
      <c r="E624" s="19" t="s">
        <v>461</v>
      </c>
      <c r="F624" s="4" t="s">
        <v>1594</v>
      </c>
      <c r="G624" s="4" t="s">
        <v>464</v>
      </c>
      <c r="H624" s="4" t="s">
        <v>468</v>
      </c>
      <c r="I624" s="4">
        <v>21</v>
      </c>
      <c r="J624" s="4" t="s">
        <v>1064</v>
      </c>
      <c r="K624" s="4" t="s">
        <v>387</v>
      </c>
      <c r="L624" s="4">
        <v>0</v>
      </c>
      <c r="N624" s="3" t="s">
        <v>471</v>
      </c>
      <c r="O624" s="3">
        <v>24</v>
      </c>
      <c r="P624" s="4" t="s">
        <v>472</v>
      </c>
      <c r="Q624" s="4">
        <v>3</v>
      </c>
      <c r="S624" s="4">
        <v>1</v>
      </c>
      <c r="T624" s="4">
        <v>4</v>
      </c>
      <c r="U624" s="4" t="b">
        <f t="shared" si="36"/>
        <v>0</v>
      </c>
      <c r="V624" s="4" t="b">
        <f t="shared" si="37"/>
        <v>0</v>
      </c>
      <c r="W624" s="4" t="b">
        <f t="shared" si="39"/>
        <v>0</v>
      </c>
      <c r="AY624" s="4">
        <v>1</v>
      </c>
      <c r="BK624" s="4">
        <v>1</v>
      </c>
      <c r="CG624" s="4">
        <v>1</v>
      </c>
    </row>
    <row r="625" spans="1:134" x14ac:dyDescent="0.2">
      <c r="A625" s="4">
        <f t="shared" si="38"/>
        <v>624</v>
      </c>
      <c r="B625" s="18">
        <v>42647</v>
      </c>
      <c r="C625" s="19" t="s">
        <v>436</v>
      </c>
      <c r="D625" s="19" t="s">
        <v>459</v>
      </c>
      <c r="E625" s="19" t="s">
        <v>461</v>
      </c>
      <c r="F625" s="4" t="s">
        <v>1594</v>
      </c>
      <c r="G625" s="4" t="s">
        <v>464</v>
      </c>
      <c r="H625" s="4" t="s">
        <v>469</v>
      </c>
      <c r="I625" s="4">
        <v>15</v>
      </c>
      <c r="J625" s="4" t="s">
        <v>1065</v>
      </c>
      <c r="K625" s="4" t="s">
        <v>388</v>
      </c>
      <c r="L625" s="4">
        <v>0</v>
      </c>
      <c r="N625" s="3" t="s">
        <v>471</v>
      </c>
      <c r="O625" s="3">
        <v>72</v>
      </c>
      <c r="P625" s="4" t="s">
        <v>472</v>
      </c>
      <c r="Q625" s="4">
        <v>3</v>
      </c>
      <c r="S625" s="4">
        <v>1</v>
      </c>
      <c r="T625" s="4">
        <v>1</v>
      </c>
      <c r="U625" s="4" t="b">
        <f t="shared" si="36"/>
        <v>1</v>
      </c>
      <c r="V625" s="4" t="b">
        <f t="shared" si="37"/>
        <v>1</v>
      </c>
      <c r="W625" s="4" t="b">
        <f t="shared" si="39"/>
        <v>1</v>
      </c>
      <c r="AO625" s="4">
        <v>1</v>
      </c>
      <c r="BY625" s="4">
        <v>1</v>
      </c>
      <c r="CI625" s="4">
        <v>2</v>
      </c>
      <c r="CJ625" s="4">
        <v>1</v>
      </c>
      <c r="CK625" s="4">
        <v>1</v>
      </c>
      <c r="CM625" s="4">
        <v>2</v>
      </c>
      <c r="CN625" s="4">
        <v>4</v>
      </c>
      <c r="CO625" s="4">
        <v>2</v>
      </c>
      <c r="CP625" s="4">
        <v>1</v>
      </c>
      <c r="CQ625" s="4">
        <v>1</v>
      </c>
      <c r="DV625" s="4">
        <v>1</v>
      </c>
    </row>
    <row r="626" spans="1:134" x14ac:dyDescent="0.2">
      <c r="A626" s="4">
        <f t="shared" si="38"/>
        <v>625</v>
      </c>
      <c r="B626" s="18">
        <v>42647</v>
      </c>
      <c r="C626" s="19" t="s">
        <v>436</v>
      </c>
      <c r="D626" s="19" t="s">
        <v>459</v>
      </c>
      <c r="E626" s="19" t="s">
        <v>461</v>
      </c>
      <c r="F626" s="4" t="s">
        <v>1594</v>
      </c>
      <c r="G626" s="4" t="s">
        <v>464</v>
      </c>
      <c r="H626" s="4" t="s">
        <v>469</v>
      </c>
      <c r="I626" s="4">
        <v>21</v>
      </c>
      <c r="J626" s="4" t="s">
        <v>599</v>
      </c>
      <c r="K626" s="4" t="s">
        <v>389</v>
      </c>
      <c r="L626" s="4">
        <v>0</v>
      </c>
      <c r="N626" s="3" t="s">
        <v>471</v>
      </c>
      <c r="O626" s="3">
        <v>72</v>
      </c>
      <c r="P626" s="4" t="s">
        <v>472</v>
      </c>
      <c r="Q626" s="4">
        <v>4</v>
      </c>
      <c r="S626" s="4">
        <v>1</v>
      </c>
      <c r="T626" s="4">
        <v>4</v>
      </c>
      <c r="U626" s="4" t="b">
        <f t="shared" si="36"/>
        <v>0</v>
      </c>
      <c r="V626" s="4" t="b">
        <f t="shared" si="37"/>
        <v>0</v>
      </c>
      <c r="W626" s="4" t="b">
        <f t="shared" si="39"/>
        <v>0</v>
      </c>
      <c r="AY626" s="4">
        <v>1</v>
      </c>
      <c r="AZ626" s="4">
        <v>1</v>
      </c>
      <c r="BB626" s="4">
        <v>1</v>
      </c>
      <c r="BK626" s="4">
        <v>1</v>
      </c>
      <c r="CG626" s="4">
        <v>1</v>
      </c>
    </row>
    <row r="627" spans="1:134" x14ac:dyDescent="0.2">
      <c r="A627" s="4">
        <f t="shared" si="38"/>
        <v>626</v>
      </c>
      <c r="B627" s="18">
        <v>42647</v>
      </c>
      <c r="C627" s="19" t="s">
        <v>436</v>
      </c>
      <c r="D627" s="19" t="s">
        <v>459</v>
      </c>
      <c r="E627" s="19" t="s">
        <v>461</v>
      </c>
      <c r="F627" s="4" t="s">
        <v>1594</v>
      </c>
      <c r="G627" s="4" t="s">
        <v>464</v>
      </c>
      <c r="H627" s="4" t="s">
        <v>469</v>
      </c>
      <c r="I627" s="4">
        <v>51</v>
      </c>
      <c r="J627" s="4" t="s">
        <v>1066</v>
      </c>
      <c r="K627" s="4" t="s">
        <v>1575</v>
      </c>
      <c r="L627" s="4">
        <v>0</v>
      </c>
      <c r="N627" s="3" t="s">
        <v>471</v>
      </c>
      <c r="O627" s="3">
        <v>7</v>
      </c>
      <c r="P627" s="4" t="s">
        <v>472</v>
      </c>
      <c r="Q627" s="4">
        <v>2</v>
      </c>
      <c r="R627" s="11" t="s">
        <v>484</v>
      </c>
      <c r="S627" s="4">
        <v>1</v>
      </c>
      <c r="T627" s="4">
        <v>1</v>
      </c>
      <c r="U627" s="4" t="b">
        <f t="shared" si="36"/>
        <v>1</v>
      </c>
      <c r="V627" s="4" t="b">
        <f t="shared" si="37"/>
        <v>1</v>
      </c>
      <c r="W627" s="4" t="b">
        <f t="shared" si="39"/>
        <v>1</v>
      </c>
      <c r="AO627" s="4">
        <v>1</v>
      </c>
      <c r="AU627" s="4">
        <v>1</v>
      </c>
      <c r="BV627" s="4">
        <v>1</v>
      </c>
      <c r="CI627" s="4">
        <v>1</v>
      </c>
      <c r="CJ627" s="4">
        <v>1</v>
      </c>
      <c r="CK627" s="4">
        <v>1</v>
      </c>
      <c r="CM627" s="4">
        <v>1</v>
      </c>
      <c r="CN627" s="4">
        <v>7</v>
      </c>
      <c r="CO627" s="4">
        <v>1</v>
      </c>
      <c r="CP627" s="4">
        <v>1</v>
      </c>
      <c r="CQ627" s="4">
        <v>2</v>
      </c>
      <c r="DK627" s="4">
        <v>1</v>
      </c>
      <c r="DU627" s="4">
        <v>1</v>
      </c>
      <c r="DZ627" s="4">
        <v>1</v>
      </c>
      <c r="EB627" s="4">
        <v>1</v>
      </c>
    </row>
    <row r="628" spans="1:134" x14ac:dyDescent="0.2">
      <c r="A628" s="4">
        <f t="shared" si="38"/>
        <v>627</v>
      </c>
      <c r="B628" s="18">
        <v>42647</v>
      </c>
      <c r="C628" s="19" t="s">
        <v>436</v>
      </c>
      <c r="D628" s="19" t="s">
        <v>459</v>
      </c>
      <c r="E628" s="19" t="s">
        <v>461</v>
      </c>
      <c r="F628" s="4" t="s">
        <v>1594</v>
      </c>
      <c r="G628" s="4" t="s">
        <v>464</v>
      </c>
      <c r="H628" s="4" t="s">
        <v>469</v>
      </c>
      <c r="I628" s="4">
        <v>46</v>
      </c>
      <c r="J628" s="4" t="s">
        <v>600</v>
      </c>
      <c r="K628" s="4" t="s">
        <v>390</v>
      </c>
      <c r="L628" s="4">
        <v>0</v>
      </c>
      <c r="N628" s="3" t="s">
        <v>470</v>
      </c>
      <c r="P628" s="4" t="s">
        <v>472</v>
      </c>
      <c r="Q628" s="4">
        <v>6</v>
      </c>
      <c r="S628" s="4">
        <v>1</v>
      </c>
      <c r="T628" s="4">
        <v>1</v>
      </c>
      <c r="U628" s="4" t="b">
        <f t="shared" si="36"/>
        <v>1</v>
      </c>
      <c r="V628" s="4" t="b">
        <f t="shared" si="37"/>
        <v>1</v>
      </c>
      <c r="W628" s="4" t="b">
        <f t="shared" si="39"/>
        <v>1</v>
      </c>
      <c r="AP628" s="4">
        <v>1</v>
      </c>
      <c r="CB628" s="4">
        <v>1</v>
      </c>
      <c r="CH628" s="4">
        <v>1</v>
      </c>
      <c r="CJ628" s="4">
        <v>1</v>
      </c>
      <c r="CK628" s="4">
        <v>1</v>
      </c>
      <c r="CL628" s="4">
        <v>1</v>
      </c>
      <c r="CN628" s="4">
        <v>24</v>
      </c>
      <c r="CO628" s="4">
        <v>1</v>
      </c>
      <c r="CP628" s="4">
        <v>1</v>
      </c>
      <c r="CQ628" s="4">
        <v>2</v>
      </c>
      <c r="CS628" s="4">
        <v>1</v>
      </c>
      <c r="CU628" s="4">
        <v>1</v>
      </c>
      <c r="DV628" s="4">
        <v>1</v>
      </c>
      <c r="EA628" s="4">
        <v>1</v>
      </c>
      <c r="ED628" s="4">
        <v>1</v>
      </c>
    </row>
    <row r="629" spans="1:134" x14ac:dyDescent="0.2">
      <c r="A629" s="4">
        <f t="shared" si="38"/>
        <v>628</v>
      </c>
      <c r="B629" s="18">
        <v>42647</v>
      </c>
      <c r="C629" s="19" t="s">
        <v>436</v>
      </c>
      <c r="D629" s="19" t="s">
        <v>459</v>
      </c>
      <c r="E629" s="19" t="s">
        <v>461</v>
      </c>
      <c r="F629" s="4" t="s">
        <v>1594</v>
      </c>
      <c r="G629" s="4" t="s">
        <v>464</v>
      </c>
      <c r="H629" s="4" t="s">
        <v>468</v>
      </c>
      <c r="I629" s="4">
        <v>21</v>
      </c>
      <c r="J629" s="4" t="s">
        <v>803</v>
      </c>
      <c r="K629" s="4" t="s">
        <v>171</v>
      </c>
      <c r="L629" s="4">
        <v>0</v>
      </c>
      <c r="M629" s="4" t="s">
        <v>1458</v>
      </c>
      <c r="N629" s="3" t="s">
        <v>471</v>
      </c>
      <c r="O629" s="3">
        <v>13</v>
      </c>
      <c r="P629" s="4" t="s">
        <v>472</v>
      </c>
      <c r="Q629" s="4">
        <v>3</v>
      </c>
      <c r="S629" s="4">
        <v>1</v>
      </c>
      <c r="T629" s="4">
        <v>1</v>
      </c>
      <c r="U629" s="4" t="b">
        <f t="shared" si="36"/>
        <v>1</v>
      </c>
      <c r="V629" s="4" t="b">
        <f t="shared" si="37"/>
        <v>1</v>
      </c>
      <c r="W629" s="4" t="b">
        <f t="shared" si="39"/>
        <v>1</v>
      </c>
      <c r="AG629" s="4">
        <v>1</v>
      </c>
      <c r="AO629" s="4">
        <v>1</v>
      </c>
      <c r="AU629" s="4">
        <v>1</v>
      </c>
      <c r="BY629" s="4">
        <v>1</v>
      </c>
      <c r="CI629" s="4">
        <v>5</v>
      </c>
      <c r="CJ629" s="4">
        <v>1</v>
      </c>
      <c r="CK629" s="4">
        <v>1</v>
      </c>
      <c r="CM629" s="4">
        <v>5</v>
      </c>
      <c r="CN629" s="4">
        <v>3</v>
      </c>
      <c r="CO629" s="4">
        <v>2</v>
      </c>
      <c r="CP629" s="4">
        <v>1</v>
      </c>
      <c r="CQ629" s="4">
        <v>1</v>
      </c>
      <c r="DZ629" s="4">
        <v>1</v>
      </c>
    </row>
    <row r="630" spans="1:134" x14ac:dyDescent="0.2">
      <c r="A630" s="4">
        <f t="shared" si="38"/>
        <v>629</v>
      </c>
      <c r="B630" s="18">
        <v>42647</v>
      </c>
      <c r="C630" s="19" t="s">
        <v>436</v>
      </c>
      <c r="D630" s="19" t="s">
        <v>459</v>
      </c>
      <c r="E630" s="19" t="s">
        <v>461</v>
      </c>
      <c r="F630" s="4" t="s">
        <v>1594</v>
      </c>
      <c r="G630" s="4" t="s">
        <v>464</v>
      </c>
      <c r="H630" s="4" t="s">
        <v>469</v>
      </c>
      <c r="I630" s="4">
        <v>21</v>
      </c>
      <c r="J630" s="4" t="s">
        <v>601</v>
      </c>
      <c r="K630" s="4" t="s">
        <v>391</v>
      </c>
      <c r="L630" s="4">
        <v>0</v>
      </c>
      <c r="N630" s="3" t="s">
        <v>471</v>
      </c>
      <c r="O630" s="3">
        <v>72</v>
      </c>
      <c r="P630" s="4" t="s">
        <v>472</v>
      </c>
      <c r="Q630" s="4">
        <v>6</v>
      </c>
      <c r="S630" s="4">
        <v>1</v>
      </c>
      <c r="T630" s="4">
        <v>4</v>
      </c>
      <c r="U630" s="4" t="b">
        <f t="shared" si="36"/>
        <v>0</v>
      </c>
      <c r="V630" s="4" t="b">
        <f t="shared" si="37"/>
        <v>0</v>
      </c>
      <c r="W630" s="4" t="b">
        <f t="shared" si="39"/>
        <v>0</v>
      </c>
      <c r="AY630" s="4">
        <v>1</v>
      </c>
      <c r="AZ630" s="4">
        <v>1</v>
      </c>
      <c r="BB630" s="4">
        <v>1</v>
      </c>
      <c r="BK630" s="4">
        <v>1</v>
      </c>
      <c r="CG630" s="4">
        <v>1</v>
      </c>
    </row>
    <row r="631" spans="1:134" x14ac:dyDescent="0.2">
      <c r="A631" s="4">
        <f t="shared" si="38"/>
        <v>630</v>
      </c>
      <c r="B631" s="18">
        <v>42647</v>
      </c>
      <c r="C631" s="19" t="s">
        <v>436</v>
      </c>
      <c r="D631" s="19" t="s">
        <v>459</v>
      </c>
      <c r="E631" s="19" t="s">
        <v>461</v>
      </c>
      <c r="F631" s="4" t="s">
        <v>1594</v>
      </c>
      <c r="G631" s="4" t="s">
        <v>464</v>
      </c>
      <c r="H631" s="4" t="s">
        <v>469</v>
      </c>
      <c r="I631" s="4">
        <v>61</v>
      </c>
      <c r="J631" s="4" t="s">
        <v>1067</v>
      </c>
      <c r="K631" s="4" t="s">
        <v>100</v>
      </c>
      <c r="L631" s="4">
        <v>1</v>
      </c>
      <c r="N631" s="3" t="s">
        <v>471</v>
      </c>
      <c r="O631" s="3">
        <v>144</v>
      </c>
      <c r="P631" s="4" t="s">
        <v>472</v>
      </c>
      <c r="Q631" s="4">
        <v>5</v>
      </c>
      <c r="S631" s="4">
        <v>2</v>
      </c>
      <c r="T631" s="4">
        <v>1</v>
      </c>
      <c r="U631" s="4" t="b">
        <f t="shared" si="36"/>
        <v>1</v>
      </c>
      <c r="V631" s="4" t="b">
        <f t="shared" si="37"/>
        <v>1</v>
      </c>
      <c r="W631" s="4" t="b">
        <f t="shared" si="39"/>
        <v>1</v>
      </c>
      <c r="AO631" s="4">
        <v>1</v>
      </c>
      <c r="BY631" s="4">
        <v>1</v>
      </c>
      <c r="CI631" s="4">
        <v>2</v>
      </c>
      <c r="CJ631" s="4">
        <v>1</v>
      </c>
      <c r="CK631" s="4">
        <v>1</v>
      </c>
      <c r="CM631" s="4">
        <v>2</v>
      </c>
      <c r="CN631" s="4">
        <v>39</v>
      </c>
      <c r="CO631" s="4">
        <v>2</v>
      </c>
      <c r="CP631" s="4">
        <v>1</v>
      </c>
      <c r="CQ631" s="4">
        <v>3</v>
      </c>
      <c r="DW631" s="4">
        <v>1</v>
      </c>
      <c r="DZ631" s="4">
        <v>1</v>
      </c>
      <c r="EA631" s="4">
        <v>1</v>
      </c>
      <c r="ED631" s="4">
        <v>1</v>
      </c>
    </row>
    <row r="632" spans="1:134" x14ac:dyDescent="0.2">
      <c r="A632" s="4">
        <f t="shared" si="38"/>
        <v>631</v>
      </c>
      <c r="B632" s="18">
        <v>42647</v>
      </c>
      <c r="C632" s="19" t="s">
        <v>436</v>
      </c>
      <c r="D632" s="19" t="s">
        <v>459</v>
      </c>
      <c r="E632" s="19" t="s">
        <v>461</v>
      </c>
      <c r="F632" s="4" t="s">
        <v>1594</v>
      </c>
      <c r="G632" s="4" t="s">
        <v>464</v>
      </c>
      <c r="H632" s="4" t="s">
        <v>469</v>
      </c>
      <c r="I632" s="4">
        <v>61</v>
      </c>
      <c r="J632" s="4" t="s">
        <v>1068</v>
      </c>
      <c r="K632" s="4" t="s">
        <v>392</v>
      </c>
      <c r="L632" s="4">
        <v>1</v>
      </c>
      <c r="M632" s="4" t="s">
        <v>1459</v>
      </c>
      <c r="N632" s="3" t="s">
        <v>470</v>
      </c>
      <c r="P632" s="4" t="s">
        <v>473</v>
      </c>
      <c r="Q632" s="4">
        <v>5</v>
      </c>
      <c r="S632" s="4">
        <v>1</v>
      </c>
      <c r="T632" s="4">
        <v>1</v>
      </c>
      <c r="U632" s="4" t="b">
        <f t="shared" si="36"/>
        <v>1</v>
      </c>
      <c r="V632" s="4" t="b">
        <f t="shared" si="37"/>
        <v>1</v>
      </c>
      <c r="W632" s="4" t="b">
        <f t="shared" si="39"/>
        <v>1</v>
      </c>
      <c r="AP632" s="4">
        <v>1</v>
      </c>
      <c r="AU632" s="4">
        <v>1</v>
      </c>
      <c r="CB632" s="4">
        <v>1</v>
      </c>
      <c r="CH632" s="4">
        <v>1</v>
      </c>
      <c r="CJ632" s="4">
        <v>1</v>
      </c>
      <c r="CK632" s="4">
        <v>1</v>
      </c>
      <c r="CL632" s="4">
        <v>1</v>
      </c>
      <c r="CN632" s="4">
        <v>24</v>
      </c>
      <c r="CO632" s="4">
        <v>1</v>
      </c>
      <c r="CP632" s="4">
        <v>1</v>
      </c>
      <c r="CQ632" s="4">
        <v>2</v>
      </c>
      <c r="CS632" s="4">
        <v>1</v>
      </c>
      <c r="CU632" s="4">
        <v>1</v>
      </c>
      <c r="DV632" s="4">
        <v>1</v>
      </c>
      <c r="EA632" s="4">
        <v>1</v>
      </c>
      <c r="ED632" s="4">
        <v>1</v>
      </c>
    </row>
    <row r="633" spans="1:134" x14ac:dyDescent="0.2">
      <c r="A633" s="4">
        <f t="shared" si="38"/>
        <v>632</v>
      </c>
      <c r="B633" s="18">
        <v>42647</v>
      </c>
      <c r="C633" s="19" t="s">
        <v>436</v>
      </c>
      <c r="D633" s="19" t="s">
        <v>459</v>
      </c>
      <c r="E633" s="19" t="s">
        <v>461</v>
      </c>
      <c r="F633" s="4" t="s">
        <v>1594</v>
      </c>
      <c r="G633" s="4" t="s">
        <v>464</v>
      </c>
      <c r="H633" s="4" t="s">
        <v>468</v>
      </c>
      <c r="I633" s="4">
        <v>66</v>
      </c>
      <c r="J633" s="4" t="s">
        <v>803</v>
      </c>
      <c r="K633" s="4" t="s">
        <v>171</v>
      </c>
      <c r="L633" s="4">
        <v>0</v>
      </c>
      <c r="N633" s="3" t="s">
        <v>471</v>
      </c>
      <c r="O633" s="3">
        <v>20</v>
      </c>
      <c r="P633" s="4" t="s">
        <v>472</v>
      </c>
      <c r="Q633" s="4">
        <v>3</v>
      </c>
      <c r="S633" s="4">
        <v>1</v>
      </c>
      <c r="T633" s="4">
        <v>1</v>
      </c>
      <c r="U633" s="4" t="b">
        <f t="shared" si="36"/>
        <v>1</v>
      </c>
      <c r="V633" s="4" t="b">
        <f t="shared" si="37"/>
        <v>1</v>
      </c>
      <c r="W633" s="4" t="b">
        <f t="shared" si="39"/>
        <v>1</v>
      </c>
      <c r="AG633" s="4">
        <v>1</v>
      </c>
      <c r="AO633" s="4">
        <v>1</v>
      </c>
      <c r="AU633" s="4">
        <v>1</v>
      </c>
      <c r="BY633" s="4">
        <v>1</v>
      </c>
      <c r="CI633" s="4">
        <v>5</v>
      </c>
      <c r="CJ633" s="4">
        <v>1</v>
      </c>
      <c r="CK633" s="4">
        <v>1</v>
      </c>
      <c r="CM633" s="4">
        <v>5</v>
      </c>
      <c r="CN633" s="4">
        <v>6</v>
      </c>
      <c r="CO633" s="4">
        <v>2</v>
      </c>
      <c r="CP633" s="4">
        <v>1</v>
      </c>
      <c r="CQ633" s="4">
        <v>1</v>
      </c>
      <c r="DZ633" s="4">
        <v>1</v>
      </c>
    </row>
    <row r="634" spans="1:134" x14ac:dyDescent="0.2">
      <c r="A634" s="4">
        <f t="shared" si="38"/>
        <v>633</v>
      </c>
      <c r="B634" s="18">
        <v>42648</v>
      </c>
      <c r="C634" s="19" t="s">
        <v>436</v>
      </c>
      <c r="D634" s="19" t="s">
        <v>459</v>
      </c>
      <c r="E634" s="19" t="s">
        <v>461</v>
      </c>
      <c r="F634" s="4" t="s">
        <v>1594</v>
      </c>
      <c r="G634" s="4" t="s">
        <v>464</v>
      </c>
      <c r="H634" s="4" t="s">
        <v>468</v>
      </c>
      <c r="I634" s="4">
        <v>15</v>
      </c>
      <c r="J634" s="4" t="s">
        <v>803</v>
      </c>
      <c r="K634" s="4" t="s">
        <v>171</v>
      </c>
      <c r="L634" s="4">
        <v>0</v>
      </c>
      <c r="N634" s="3" t="s">
        <v>471</v>
      </c>
      <c r="O634" s="3">
        <v>4</v>
      </c>
      <c r="P634" s="4" t="s">
        <v>472</v>
      </c>
      <c r="Q634" s="4">
        <v>3</v>
      </c>
      <c r="S634" s="4">
        <v>1</v>
      </c>
      <c r="T634" s="4">
        <v>1</v>
      </c>
      <c r="U634" s="4" t="b">
        <f t="shared" si="36"/>
        <v>1</v>
      </c>
      <c r="V634" s="4" t="b">
        <f t="shared" si="37"/>
        <v>1</v>
      </c>
      <c r="W634" s="4" t="b">
        <f t="shared" si="39"/>
        <v>1</v>
      </c>
      <c r="AG634" s="4">
        <v>1</v>
      </c>
      <c r="AO634" s="4">
        <v>1</v>
      </c>
      <c r="AU634" s="4">
        <v>1</v>
      </c>
      <c r="BY634" s="4">
        <v>1</v>
      </c>
      <c r="CI634" s="4">
        <v>4</v>
      </c>
      <c r="CJ634" s="4">
        <v>1</v>
      </c>
      <c r="CK634" s="4">
        <v>1</v>
      </c>
      <c r="CM634" s="4">
        <v>4</v>
      </c>
      <c r="CN634" s="4">
        <v>6</v>
      </c>
      <c r="CO634" s="4">
        <v>2</v>
      </c>
      <c r="CP634" s="4">
        <v>1</v>
      </c>
      <c r="CQ634" s="4">
        <v>1</v>
      </c>
      <c r="DZ634" s="4">
        <v>1</v>
      </c>
    </row>
    <row r="635" spans="1:134" x14ac:dyDescent="0.2">
      <c r="A635" s="4">
        <f t="shared" si="38"/>
        <v>634</v>
      </c>
      <c r="B635" s="18">
        <v>42648</v>
      </c>
      <c r="C635" s="19" t="s">
        <v>436</v>
      </c>
      <c r="D635" s="19" t="s">
        <v>459</v>
      </c>
      <c r="E635" s="19" t="s">
        <v>461</v>
      </c>
      <c r="F635" s="4" t="s">
        <v>1594</v>
      </c>
      <c r="G635" s="4" t="s">
        <v>464</v>
      </c>
      <c r="H635" s="4" t="s">
        <v>469</v>
      </c>
      <c r="I635" s="4">
        <v>61</v>
      </c>
      <c r="J635" s="4" t="s">
        <v>618</v>
      </c>
      <c r="K635" s="4" t="s">
        <v>393</v>
      </c>
      <c r="L635" s="4">
        <v>0</v>
      </c>
      <c r="N635" s="3" t="s">
        <v>471</v>
      </c>
      <c r="O635" s="3">
        <v>7</v>
      </c>
      <c r="P635" s="4" t="s">
        <v>472</v>
      </c>
      <c r="Q635" s="4">
        <v>3</v>
      </c>
      <c r="S635" s="4">
        <v>2</v>
      </c>
      <c r="T635" s="4">
        <v>1</v>
      </c>
      <c r="U635" s="4" t="b">
        <f t="shared" si="36"/>
        <v>1</v>
      </c>
      <c r="V635" s="4" t="b">
        <f t="shared" si="37"/>
        <v>1</v>
      </c>
      <c r="W635" s="4" t="b">
        <f t="shared" si="39"/>
        <v>1</v>
      </c>
      <c r="AG635" s="4">
        <v>1</v>
      </c>
      <c r="AU635" s="4">
        <v>1</v>
      </c>
      <c r="BV635" s="4">
        <v>1</v>
      </c>
      <c r="BY635" s="4">
        <v>1</v>
      </c>
      <c r="CI635" s="4">
        <v>1</v>
      </c>
      <c r="CJ635" s="4">
        <v>1</v>
      </c>
      <c r="CK635" s="4">
        <v>1</v>
      </c>
      <c r="CM635" s="4">
        <v>1</v>
      </c>
      <c r="CN635" s="4">
        <v>2</v>
      </c>
      <c r="CO635" s="4">
        <v>1</v>
      </c>
      <c r="CP635" s="4">
        <v>1</v>
      </c>
      <c r="CQ635" s="4">
        <v>1</v>
      </c>
      <c r="DY635" s="4">
        <v>1</v>
      </c>
    </row>
    <row r="636" spans="1:134" x14ac:dyDescent="0.2">
      <c r="A636" s="4">
        <f t="shared" si="38"/>
        <v>635</v>
      </c>
      <c r="B636" s="18">
        <v>42648</v>
      </c>
      <c r="C636" s="19" t="s">
        <v>436</v>
      </c>
      <c r="D636" s="19" t="s">
        <v>459</v>
      </c>
      <c r="E636" s="19" t="s">
        <v>461</v>
      </c>
      <c r="F636" s="4" t="s">
        <v>1594</v>
      </c>
      <c r="G636" s="4" t="s">
        <v>464</v>
      </c>
      <c r="H636" s="4" t="s">
        <v>469</v>
      </c>
      <c r="I636" s="4">
        <v>81</v>
      </c>
      <c r="J636" s="4" t="s">
        <v>810</v>
      </c>
      <c r="K636" s="4" t="s">
        <v>394</v>
      </c>
      <c r="L636" s="4">
        <v>0</v>
      </c>
      <c r="N636" s="3" t="s">
        <v>471</v>
      </c>
      <c r="O636" s="3">
        <v>24</v>
      </c>
      <c r="P636" s="4" t="s">
        <v>472</v>
      </c>
      <c r="Q636" s="4">
        <v>3</v>
      </c>
      <c r="S636" s="4">
        <v>1</v>
      </c>
      <c r="T636" s="4">
        <v>1</v>
      </c>
      <c r="U636" s="4" t="b">
        <f t="shared" si="36"/>
        <v>1</v>
      </c>
      <c r="V636" s="4" t="b">
        <f t="shared" si="37"/>
        <v>1</v>
      </c>
      <c r="W636" s="4" t="b">
        <f t="shared" si="39"/>
        <v>1</v>
      </c>
      <c r="AG636" s="4">
        <v>1</v>
      </c>
      <c r="AU636" s="4">
        <v>1</v>
      </c>
      <c r="BV636" s="4">
        <v>1</v>
      </c>
      <c r="CH636" s="4">
        <v>2</v>
      </c>
      <c r="CJ636" s="4">
        <v>1</v>
      </c>
      <c r="CK636" s="4">
        <v>1</v>
      </c>
      <c r="CL636" s="4">
        <v>1</v>
      </c>
      <c r="CN636" s="4">
        <v>2</v>
      </c>
      <c r="CO636" s="4">
        <v>1</v>
      </c>
      <c r="CP636" s="4">
        <v>1</v>
      </c>
      <c r="CQ636" s="4">
        <v>1</v>
      </c>
      <c r="DY636" s="4">
        <v>1</v>
      </c>
    </row>
    <row r="637" spans="1:134" x14ac:dyDescent="0.2">
      <c r="A637" s="4">
        <f t="shared" si="38"/>
        <v>636</v>
      </c>
      <c r="B637" s="18">
        <v>42648</v>
      </c>
      <c r="C637" s="19" t="s">
        <v>436</v>
      </c>
      <c r="D637" s="19" t="s">
        <v>459</v>
      </c>
      <c r="E637" s="19" t="s">
        <v>461</v>
      </c>
      <c r="F637" s="4" t="s">
        <v>1594</v>
      </c>
      <c r="G637" s="4" t="s">
        <v>464</v>
      </c>
      <c r="H637" s="4" t="s">
        <v>468</v>
      </c>
      <c r="I637" s="4">
        <v>21</v>
      </c>
      <c r="J637" s="4" t="s">
        <v>810</v>
      </c>
      <c r="K637" s="4" t="s">
        <v>394</v>
      </c>
      <c r="L637" s="4">
        <v>0</v>
      </c>
      <c r="N637" s="3" t="s">
        <v>471</v>
      </c>
      <c r="O637" s="3">
        <v>8</v>
      </c>
      <c r="P637" s="4" t="s">
        <v>472</v>
      </c>
      <c r="Q637" s="4">
        <v>5</v>
      </c>
      <c r="S637" s="4">
        <v>1</v>
      </c>
      <c r="T637" s="4">
        <v>1</v>
      </c>
      <c r="U637" s="4" t="b">
        <f t="shared" si="36"/>
        <v>1</v>
      </c>
      <c r="V637" s="4" t="b">
        <f t="shared" si="37"/>
        <v>1</v>
      </c>
      <c r="W637" s="4" t="b">
        <f t="shared" si="39"/>
        <v>1</v>
      </c>
      <c r="AG637" s="4">
        <v>1</v>
      </c>
      <c r="AU637" s="4">
        <v>1</v>
      </c>
      <c r="BV637" s="4">
        <v>1</v>
      </c>
      <c r="CI637" s="4">
        <v>7</v>
      </c>
      <c r="CJ637" s="4">
        <v>1</v>
      </c>
      <c r="CK637" s="4">
        <v>1</v>
      </c>
      <c r="CM637" s="4">
        <v>1</v>
      </c>
      <c r="CN637" s="4">
        <v>1</v>
      </c>
      <c r="CO637" s="4">
        <v>1</v>
      </c>
      <c r="CP637" s="4">
        <v>1</v>
      </c>
      <c r="CQ637" s="4">
        <v>1</v>
      </c>
      <c r="DY637" s="4">
        <v>1</v>
      </c>
    </row>
    <row r="638" spans="1:134" x14ac:dyDescent="0.2">
      <c r="A638" s="4">
        <f t="shared" si="38"/>
        <v>637</v>
      </c>
      <c r="B638" s="18">
        <v>42648</v>
      </c>
      <c r="C638" s="19" t="s">
        <v>436</v>
      </c>
      <c r="D638" s="19" t="s">
        <v>459</v>
      </c>
      <c r="E638" s="19" t="s">
        <v>461</v>
      </c>
      <c r="F638" s="4" t="s">
        <v>1594</v>
      </c>
      <c r="G638" s="4" t="s">
        <v>464</v>
      </c>
      <c r="H638" s="4" t="s">
        <v>469</v>
      </c>
      <c r="I638" s="4">
        <v>71</v>
      </c>
      <c r="J638" s="4" t="s">
        <v>602</v>
      </c>
      <c r="K638" s="4" t="s">
        <v>395</v>
      </c>
      <c r="L638" s="4">
        <v>0</v>
      </c>
      <c r="N638" s="3" t="s">
        <v>471</v>
      </c>
      <c r="O638" s="3">
        <v>2</v>
      </c>
      <c r="P638" s="4" t="s">
        <v>472</v>
      </c>
      <c r="Q638" s="4">
        <v>3</v>
      </c>
      <c r="S638" s="4">
        <v>1</v>
      </c>
      <c r="T638" s="4">
        <v>1</v>
      </c>
      <c r="U638" s="4" t="b">
        <f t="shared" si="36"/>
        <v>1</v>
      </c>
      <c r="V638" s="4" t="b">
        <f t="shared" si="37"/>
        <v>1</v>
      </c>
      <c r="W638" s="4" t="b">
        <f t="shared" si="39"/>
        <v>1</v>
      </c>
      <c r="AC638" s="4">
        <v>1</v>
      </c>
      <c r="AO638" s="4">
        <v>1</v>
      </c>
      <c r="AU638" s="4">
        <v>1</v>
      </c>
      <c r="BV638" s="4">
        <v>1</v>
      </c>
      <c r="BY638" s="4">
        <v>1</v>
      </c>
      <c r="CI638" s="4">
        <v>1</v>
      </c>
      <c r="CJ638" s="4">
        <v>1</v>
      </c>
      <c r="CK638" s="4">
        <v>1</v>
      </c>
      <c r="CM638" s="4">
        <v>1</v>
      </c>
      <c r="CN638" s="4">
        <v>11</v>
      </c>
      <c r="CO638" s="4">
        <v>2</v>
      </c>
      <c r="CP638" s="4">
        <v>1</v>
      </c>
      <c r="CQ638" s="4">
        <v>1</v>
      </c>
      <c r="DY638" s="4">
        <v>1</v>
      </c>
    </row>
    <row r="639" spans="1:134" x14ac:dyDescent="0.2">
      <c r="A639" s="4">
        <f t="shared" si="38"/>
        <v>638</v>
      </c>
      <c r="B639" s="18">
        <v>42648</v>
      </c>
      <c r="C639" s="19" t="s">
        <v>436</v>
      </c>
      <c r="D639" s="19" t="s">
        <v>459</v>
      </c>
      <c r="E639" s="19" t="s">
        <v>461</v>
      </c>
      <c r="F639" s="4" t="s">
        <v>1594</v>
      </c>
      <c r="G639" s="4" t="s">
        <v>464</v>
      </c>
      <c r="H639" s="4" t="s">
        <v>469</v>
      </c>
      <c r="I639" s="4">
        <v>56</v>
      </c>
      <c r="J639" s="4" t="s">
        <v>583</v>
      </c>
      <c r="K639" s="4" t="s">
        <v>216</v>
      </c>
      <c r="L639" s="4">
        <v>0</v>
      </c>
      <c r="N639" s="3" t="s">
        <v>471</v>
      </c>
      <c r="O639" s="3">
        <v>72</v>
      </c>
      <c r="P639" s="4" t="s">
        <v>472</v>
      </c>
      <c r="Q639" s="4">
        <v>3</v>
      </c>
      <c r="S639" s="4">
        <v>2</v>
      </c>
      <c r="T639" s="4">
        <v>1</v>
      </c>
      <c r="U639" s="4" t="b">
        <f t="shared" si="36"/>
        <v>1</v>
      </c>
      <c r="V639" s="4" t="b">
        <f t="shared" si="37"/>
        <v>1</v>
      </c>
      <c r="W639" s="4" t="b">
        <f t="shared" si="39"/>
        <v>1</v>
      </c>
      <c r="AG639" s="4">
        <v>1</v>
      </c>
      <c r="AQ639" s="4">
        <v>1</v>
      </c>
      <c r="AU639" s="4">
        <v>1</v>
      </c>
      <c r="BV639" s="4">
        <v>1</v>
      </c>
      <c r="CH639" s="4">
        <v>1</v>
      </c>
      <c r="CJ639" s="4">
        <v>1</v>
      </c>
      <c r="CK639" s="4">
        <v>1</v>
      </c>
      <c r="CL639" s="4">
        <v>1</v>
      </c>
      <c r="CN639" s="4">
        <v>4</v>
      </c>
      <c r="CO639" s="4">
        <v>1</v>
      </c>
      <c r="CP639" s="4">
        <v>1</v>
      </c>
      <c r="CQ639" s="4">
        <v>1</v>
      </c>
      <c r="EA639" s="4">
        <v>1</v>
      </c>
      <c r="EB639" s="4">
        <v>1</v>
      </c>
    </row>
    <row r="640" spans="1:134" x14ac:dyDescent="0.2">
      <c r="A640" s="4">
        <f t="shared" si="38"/>
        <v>639</v>
      </c>
      <c r="B640" s="18">
        <v>42648</v>
      </c>
      <c r="C640" s="19" t="s">
        <v>436</v>
      </c>
      <c r="D640" s="19" t="s">
        <v>459</v>
      </c>
      <c r="E640" s="19" t="s">
        <v>461</v>
      </c>
      <c r="F640" s="4" t="s">
        <v>1594</v>
      </c>
      <c r="G640" s="4" t="s">
        <v>464</v>
      </c>
      <c r="H640" s="4" t="s">
        <v>469</v>
      </c>
      <c r="I640" s="4">
        <v>56</v>
      </c>
      <c r="J640" s="4" t="s">
        <v>603</v>
      </c>
      <c r="K640" s="4" t="s">
        <v>396</v>
      </c>
      <c r="L640" s="4">
        <v>0</v>
      </c>
      <c r="N640" s="3" t="s">
        <v>471</v>
      </c>
      <c r="O640" s="3">
        <v>48</v>
      </c>
      <c r="P640" s="4" t="s">
        <v>472</v>
      </c>
      <c r="Q640" s="4">
        <v>5</v>
      </c>
      <c r="S640" s="4">
        <v>1</v>
      </c>
      <c r="T640" s="4">
        <v>4</v>
      </c>
      <c r="U640" s="4" t="b">
        <f t="shared" si="36"/>
        <v>0</v>
      </c>
      <c r="V640" s="4" t="b">
        <f t="shared" si="37"/>
        <v>0</v>
      </c>
      <c r="W640" s="4" t="b">
        <f t="shared" si="39"/>
        <v>0</v>
      </c>
      <c r="AY640" s="4">
        <v>1</v>
      </c>
      <c r="BB640" s="4">
        <v>1</v>
      </c>
      <c r="BK640" s="4">
        <v>1</v>
      </c>
      <c r="BL640" s="4">
        <v>1</v>
      </c>
      <c r="BO640" s="4">
        <v>1</v>
      </c>
      <c r="BQ640" s="4">
        <v>1</v>
      </c>
      <c r="CG640" s="4">
        <v>1</v>
      </c>
    </row>
    <row r="641" spans="1:135" x14ac:dyDescent="0.2">
      <c r="A641" s="4">
        <f t="shared" si="38"/>
        <v>640</v>
      </c>
      <c r="B641" s="18">
        <v>42648</v>
      </c>
      <c r="C641" s="19" t="s">
        <v>436</v>
      </c>
      <c r="D641" s="19" t="s">
        <v>459</v>
      </c>
      <c r="E641" s="19" t="s">
        <v>461</v>
      </c>
      <c r="F641" s="4" t="s">
        <v>1594</v>
      </c>
      <c r="G641" s="4" t="s">
        <v>464</v>
      </c>
      <c r="H641" s="4" t="s">
        <v>468</v>
      </c>
      <c r="I641" s="4">
        <v>61</v>
      </c>
      <c r="J641" s="4" t="s">
        <v>1069</v>
      </c>
      <c r="K641" s="4" t="s">
        <v>100</v>
      </c>
      <c r="L641" s="4">
        <v>1</v>
      </c>
      <c r="N641" s="3" t="s">
        <v>471</v>
      </c>
      <c r="O641" s="3">
        <v>72</v>
      </c>
      <c r="P641" s="4" t="s">
        <v>472</v>
      </c>
      <c r="Q641" s="4">
        <v>5</v>
      </c>
      <c r="S641" s="4">
        <v>1</v>
      </c>
      <c r="T641" s="4">
        <v>1</v>
      </c>
      <c r="U641" s="4" t="b">
        <f t="shared" si="36"/>
        <v>1</v>
      </c>
      <c r="V641" s="4" t="b">
        <f t="shared" si="37"/>
        <v>1</v>
      </c>
      <c r="W641" s="4" t="b">
        <f t="shared" si="39"/>
        <v>1</v>
      </c>
      <c r="AO641" s="4">
        <v>1</v>
      </c>
      <c r="AQ641" s="4">
        <v>1</v>
      </c>
      <c r="BV641" s="4">
        <v>1</v>
      </c>
      <c r="BY641" s="4">
        <v>1</v>
      </c>
      <c r="CH641" s="4">
        <v>1</v>
      </c>
      <c r="CJ641" s="4">
        <v>1</v>
      </c>
      <c r="CK641" s="4">
        <v>1</v>
      </c>
      <c r="CL641" s="4">
        <v>1</v>
      </c>
      <c r="CN641" s="4">
        <v>13</v>
      </c>
      <c r="CO641" s="4">
        <v>1</v>
      </c>
      <c r="CP641" s="4">
        <v>1</v>
      </c>
      <c r="CQ641" s="4">
        <v>1</v>
      </c>
      <c r="DV641" s="4">
        <v>1</v>
      </c>
      <c r="DW641" s="4">
        <v>1</v>
      </c>
      <c r="EA641" s="4">
        <v>1</v>
      </c>
    </row>
    <row r="642" spans="1:135" x14ac:dyDescent="0.2">
      <c r="A642" s="4">
        <f t="shared" si="38"/>
        <v>641</v>
      </c>
      <c r="B642" s="18">
        <v>42648</v>
      </c>
      <c r="C642" s="19" t="s">
        <v>436</v>
      </c>
      <c r="D642" s="19" t="s">
        <v>459</v>
      </c>
      <c r="E642" s="19" t="s">
        <v>461</v>
      </c>
      <c r="F642" s="4" t="s">
        <v>1594</v>
      </c>
      <c r="G642" s="4" t="s">
        <v>464</v>
      </c>
      <c r="H642" s="4" t="s">
        <v>469</v>
      </c>
      <c r="I642" s="4">
        <v>66</v>
      </c>
      <c r="J642" s="4" t="s">
        <v>1068</v>
      </c>
      <c r="K642" s="4" t="s">
        <v>1575</v>
      </c>
      <c r="L642" s="4">
        <v>1</v>
      </c>
      <c r="M642" s="4" t="s">
        <v>1460</v>
      </c>
      <c r="N642" s="3" t="s">
        <v>471</v>
      </c>
      <c r="O642" s="3">
        <v>72</v>
      </c>
      <c r="P642" s="4" t="s">
        <v>473</v>
      </c>
      <c r="Q642" s="4">
        <v>6</v>
      </c>
      <c r="S642" s="4">
        <v>2</v>
      </c>
      <c r="T642" s="4">
        <v>1</v>
      </c>
      <c r="U642" s="4" t="b">
        <f t="shared" si="36"/>
        <v>1</v>
      </c>
      <c r="V642" s="4" t="b">
        <f t="shared" si="37"/>
        <v>1</v>
      </c>
      <c r="W642" s="4" t="b">
        <f t="shared" si="39"/>
        <v>1</v>
      </c>
      <c r="AH642" s="4">
        <v>1</v>
      </c>
      <c r="AO642" s="4">
        <v>1</v>
      </c>
      <c r="AQ642" s="4">
        <v>1</v>
      </c>
      <c r="AU642" s="4">
        <v>1</v>
      </c>
      <c r="BV642" s="4">
        <v>1</v>
      </c>
      <c r="BY642" s="4">
        <v>1</v>
      </c>
      <c r="CI642" s="4">
        <v>1</v>
      </c>
      <c r="CJ642" s="4">
        <v>1</v>
      </c>
      <c r="CK642" s="4">
        <v>1</v>
      </c>
      <c r="CM642" s="4">
        <v>1</v>
      </c>
      <c r="CN642" s="4">
        <v>36</v>
      </c>
      <c r="CO642" s="4">
        <v>2</v>
      </c>
      <c r="CP642" s="4">
        <v>1</v>
      </c>
      <c r="CQ642" s="4">
        <v>2</v>
      </c>
      <c r="CS642" s="4">
        <v>1</v>
      </c>
      <c r="CT642" s="4">
        <v>1</v>
      </c>
      <c r="CU642" s="4">
        <v>1</v>
      </c>
      <c r="CV642" s="4">
        <v>1</v>
      </c>
      <c r="DI642" s="4">
        <v>1</v>
      </c>
      <c r="DK642" s="4">
        <v>1</v>
      </c>
      <c r="DV642" s="4">
        <v>1</v>
      </c>
      <c r="DW642" s="4">
        <v>1</v>
      </c>
      <c r="EA642" s="4">
        <v>1</v>
      </c>
    </row>
    <row r="643" spans="1:135" x14ac:dyDescent="0.2">
      <c r="A643" s="4">
        <f t="shared" si="38"/>
        <v>642</v>
      </c>
      <c r="B643" s="18">
        <v>42648</v>
      </c>
      <c r="C643" s="19" t="s">
        <v>436</v>
      </c>
      <c r="D643" s="19" t="s">
        <v>459</v>
      </c>
      <c r="E643" s="19" t="s">
        <v>461</v>
      </c>
      <c r="F643" s="4" t="s">
        <v>1594</v>
      </c>
      <c r="G643" s="4" t="s">
        <v>464</v>
      </c>
      <c r="H643" s="4" t="s">
        <v>468</v>
      </c>
      <c r="I643" s="4">
        <v>81</v>
      </c>
      <c r="J643" s="4" t="s">
        <v>1070</v>
      </c>
      <c r="K643" s="4" t="s">
        <v>392</v>
      </c>
      <c r="L643" s="4">
        <v>1</v>
      </c>
      <c r="M643" s="4" t="s">
        <v>1461</v>
      </c>
      <c r="N643" s="3" t="s">
        <v>471</v>
      </c>
      <c r="O643" s="3">
        <v>2160</v>
      </c>
      <c r="P643" s="4" t="s">
        <v>472</v>
      </c>
      <c r="Q643" s="4">
        <v>6</v>
      </c>
      <c r="S643" s="4">
        <v>1</v>
      </c>
      <c r="T643" s="4">
        <v>1</v>
      </c>
      <c r="U643" s="4" t="b">
        <f t="shared" ref="U643:U706" si="40">SUM(SUM(X643:AX643))&gt;0</f>
        <v>1</v>
      </c>
      <c r="V643" s="4" t="b">
        <f t="shared" ref="V643:V706" si="41">AND(SUM(SUM(AY643:BJ643))=0, U643)</f>
        <v>1</v>
      </c>
      <c r="W643" s="4" t="b">
        <f t="shared" si="39"/>
        <v>1</v>
      </c>
      <c r="AO643" s="4">
        <v>1</v>
      </c>
      <c r="AQ643" s="4">
        <v>1</v>
      </c>
      <c r="BV643" s="4">
        <v>1</v>
      </c>
      <c r="CD643" s="4">
        <v>1</v>
      </c>
      <c r="CH643" s="4">
        <v>1</v>
      </c>
      <c r="CJ643" s="4">
        <v>1</v>
      </c>
      <c r="CK643" s="4">
        <v>4</v>
      </c>
      <c r="CL643" s="4">
        <v>1</v>
      </c>
      <c r="CN643" s="4">
        <v>62</v>
      </c>
      <c r="CO643" s="4">
        <v>1</v>
      </c>
      <c r="CP643" s="4">
        <v>1</v>
      </c>
      <c r="CQ643" s="4">
        <v>3</v>
      </c>
      <c r="CS643" s="4">
        <v>1</v>
      </c>
      <c r="CT643" s="4">
        <v>1</v>
      </c>
      <c r="CU643" s="4">
        <v>1</v>
      </c>
      <c r="DK643" s="4">
        <v>1</v>
      </c>
      <c r="DR643" s="4">
        <v>1</v>
      </c>
      <c r="DV643" s="4">
        <v>1</v>
      </c>
      <c r="DW643" s="4">
        <v>1</v>
      </c>
      <c r="ED643" s="4">
        <v>1</v>
      </c>
      <c r="EE643" s="4">
        <v>1</v>
      </c>
    </row>
    <row r="644" spans="1:135" x14ac:dyDescent="0.2">
      <c r="A644" s="4">
        <f t="shared" ref="A644:A707" si="42">A643+1</f>
        <v>643</v>
      </c>
      <c r="B644" s="18">
        <v>42648</v>
      </c>
      <c r="C644" s="19" t="s">
        <v>436</v>
      </c>
      <c r="D644" s="19" t="s">
        <v>459</v>
      </c>
      <c r="E644" s="19" t="s">
        <v>461</v>
      </c>
      <c r="F644" s="4" t="s">
        <v>1594</v>
      </c>
      <c r="G644" s="4" t="s">
        <v>464</v>
      </c>
      <c r="H644" s="4" t="s">
        <v>468</v>
      </c>
      <c r="I644" s="4">
        <v>31</v>
      </c>
      <c r="J644" s="4" t="s">
        <v>557</v>
      </c>
      <c r="K644" s="4" t="s">
        <v>136</v>
      </c>
      <c r="L644" s="4">
        <v>0</v>
      </c>
      <c r="N644" s="3" t="s">
        <v>471</v>
      </c>
      <c r="O644" s="3">
        <v>9</v>
      </c>
      <c r="P644" s="4" t="s">
        <v>472</v>
      </c>
      <c r="Q644" s="4">
        <v>6</v>
      </c>
      <c r="S644" s="4">
        <v>1</v>
      </c>
      <c r="T644" s="4">
        <v>1</v>
      </c>
      <c r="U644" s="4" t="b">
        <f t="shared" si="40"/>
        <v>1</v>
      </c>
      <c r="V644" s="4" t="b">
        <f t="shared" si="41"/>
        <v>1</v>
      </c>
      <c r="W644" s="4" t="b">
        <f t="shared" ref="W644:W707" si="43">AND(SUM(SUM(X644:AT644),SUM(AV644:AX644))&gt;0,V644)</f>
        <v>1</v>
      </c>
      <c r="AO644" s="4">
        <v>1</v>
      </c>
      <c r="AU644" s="4">
        <v>1</v>
      </c>
      <c r="BK644" s="4">
        <v>1</v>
      </c>
      <c r="BO644" s="4">
        <v>1</v>
      </c>
      <c r="BP644" s="4">
        <v>1</v>
      </c>
      <c r="BY644" s="4">
        <v>1</v>
      </c>
      <c r="CI644" s="4">
        <v>1</v>
      </c>
      <c r="CJ644" s="4">
        <v>1</v>
      </c>
      <c r="CK644" s="4">
        <v>1</v>
      </c>
      <c r="CL644" s="4">
        <v>1</v>
      </c>
      <c r="CM644" s="4">
        <v>2</v>
      </c>
      <c r="CN644" s="4">
        <v>11</v>
      </c>
      <c r="CO644" s="4">
        <v>2</v>
      </c>
      <c r="CP644" s="4">
        <v>1</v>
      </c>
      <c r="CQ644" s="4">
        <v>2</v>
      </c>
      <c r="CS644" s="4">
        <v>1</v>
      </c>
      <c r="DK644" s="4">
        <v>1</v>
      </c>
      <c r="DU644" s="4">
        <v>1</v>
      </c>
      <c r="DZ644" s="4">
        <v>1</v>
      </c>
      <c r="EA644" s="4">
        <v>1</v>
      </c>
    </row>
    <row r="645" spans="1:135" x14ac:dyDescent="0.2">
      <c r="A645" s="4">
        <f t="shared" si="42"/>
        <v>644</v>
      </c>
      <c r="B645" s="18">
        <v>42648</v>
      </c>
      <c r="C645" s="19" t="s">
        <v>436</v>
      </c>
      <c r="D645" s="19" t="s">
        <v>459</v>
      </c>
      <c r="E645" s="19" t="s">
        <v>461</v>
      </c>
      <c r="F645" s="4" t="s">
        <v>1594</v>
      </c>
      <c r="G645" s="4" t="s">
        <v>464</v>
      </c>
      <c r="H645" s="4" t="s">
        <v>469</v>
      </c>
      <c r="I645" s="4">
        <v>26</v>
      </c>
      <c r="J645" s="4" t="s">
        <v>557</v>
      </c>
      <c r="K645" s="4" t="s">
        <v>136</v>
      </c>
      <c r="L645" s="4">
        <v>0</v>
      </c>
      <c r="N645" s="3" t="s">
        <v>471</v>
      </c>
      <c r="O645" s="3">
        <v>24</v>
      </c>
      <c r="P645" s="4" t="s">
        <v>472</v>
      </c>
      <c r="Q645" s="4">
        <v>3</v>
      </c>
      <c r="S645" s="4">
        <v>1</v>
      </c>
      <c r="T645" s="4">
        <v>1</v>
      </c>
      <c r="U645" s="4" t="b">
        <f t="shared" si="40"/>
        <v>1</v>
      </c>
      <c r="V645" s="4" t="b">
        <f t="shared" si="41"/>
        <v>1</v>
      </c>
      <c r="W645" s="4" t="b">
        <f t="shared" si="43"/>
        <v>1</v>
      </c>
      <c r="AO645" s="4">
        <v>1</v>
      </c>
      <c r="AU645" s="4">
        <v>1</v>
      </c>
      <c r="BK645" s="4">
        <v>1</v>
      </c>
      <c r="BO645" s="4">
        <v>1</v>
      </c>
      <c r="BP645" s="4">
        <v>1</v>
      </c>
      <c r="BY645" s="4">
        <v>1</v>
      </c>
      <c r="CI645" s="4">
        <v>1</v>
      </c>
      <c r="CJ645" s="4">
        <v>1</v>
      </c>
      <c r="CK645" s="4">
        <v>1</v>
      </c>
      <c r="CL645" s="4">
        <v>1</v>
      </c>
      <c r="CM645" s="4">
        <v>3</v>
      </c>
      <c r="CN645" s="4">
        <v>7</v>
      </c>
      <c r="CO645" s="4">
        <v>2</v>
      </c>
      <c r="CP645" s="4">
        <v>1</v>
      </c>
      <c r="CQ645" s="4">
        <v>1</v>
      </c>
      <c r="DZ645" s="4">
        <v>1</v>
      </c>
    </row>
    <row r="646" spans="1:135" x14ac:dyDescent="0.2">
      <c r="A646" s="4">
        <f t="shared" si="42"/>
        <v>645</v>
      </c>
      <c r="B646" s="18">
        <v>42648</v>
      </c>
      <c r="C646" s="19" t="s">
        <v>436</v>
      </c>
      <c r="D646" s="19" t="s">
        <v>459</v>
      </c>
      <c r="E646" s="19" t="s">
        <v>461</v>
      </c>
      <c r="F646" s="4" t="s">
        <v>1594</v>
      </c>
      <c r="G646" s="4" t="s">
        <v>464</v>
      </c>
      <c r="H646" s="4" t="s">
        <v>469</v>
      </c>
      <c r="I646" s="4">
        <v>21</v>
      </c>
      <c r="J646" s="4" t="s">
        <v>557</v>
      </c>
      <c r="K646" s="4" t="s">
        <v>136</v>
      </c>
      <c r="L646" s="4">
        <v>0</v>
      </c>
      <c r="N646" s="3" t="s">
        <v>471</v>
      </c>
      <c r="O646" s="3">
        <v>20</v>
      </c>
      <c r="P646" s="4" t="s">
        <v>472</v>
      </c>
      <c r="Q646" s="4">
        <v>3</v>
      </c>
      <c r="S646" s="4">
        <v>1</v>
      </c>
      <c r="T646" s="4">
        <v>1</v>
      </c>
      <c r="U646" s="4" t="b">
        <f t="shared" si="40"/>
        <v>1</v>
      </c>
      <c r="V646" s="4" t="b">
        <f t="shared" si="41"/>
        <v>1</v>
      </c>
      <c r="W646" s="4" t="b">
        <f t="shared" si="43"/>
        <v>1</v>
      </c>
      <c r="AO646" s="4">
        <v>1</v>
      </c>
      <c r="AU646" s="4">
        <v>1</v>
      </c>
      <c r="BK646" s="4">
        <v>1</v>
      </c>
      <c r="BO646" s="4">
        <v>1</v>
      </c>
      <c r="BP646" s="4">
        <v>1</v>
      </c>
      <c r="BY646" s="4">
        <v>1</v>
      </c>
      <c r="CI646" s="4">
        <v>1</v>
      </c>
      <c r="CJ646" s="4">
        <v>1</v>
      </c>
      <c r="CK646" s="4">
        <v>1</v>
      </c>
      <c r="CL646" s="4">
        <v>1</v>
      </c>
      <c r="CM646" s="4">
        <v>3</v>
      </c>
      <c r="CN646" s="4">
        <v>7</v>
      </c>
      <c r="CO646" s="4">
        <v>2</v>
      </c>
      <c r="CP646" s="4">
        <v>1</v>
      </c>
      <c r="CQ646" s="4">
        <v>1</v>
      </c>
      <c r="DZ646" s="4">
        <v>1</v>
      </c>
    </row>
    <row r="647" spans="1:135" x14ac:dyDescent="0.2">
      <c r="A647" s="4">
        <f t="shared" si="42"/>
        <v>646</v>
      </c>
      <c r="B647" s="18">
        <v>42648</v>
      </c>
      <c r="C647" s="19" t="s">
        <v>436</v>
      </c>
      <c r="D647" s="19" t="s">
        <v>459</v>
      </c>
      <c r="E647" s="19" t="s">
        <v>461</v>
      </c>
      <c r="F647" s="4" t="s">
        <v>1594</v>
      </c>
      <c r="G647" s="4" t="s">
        <v>464</v>
      </c>
      <c r="H647" s="4" t="s">
        <v>469</v>
      </c>
      <c r="I647" s="4">
        <v>71</v>
      </c>
      <c r="J647" s="4" t="s">
        <v>1071</v>
      </c>
      <c r="K647" s="4" t="s">
        <v>397</v>
      </c>
      <c r="L647" s="4">
        <v>0</v>
      </c>
      <c r="M647" s="4" t="s">
        <v>1462</v>
      </c>
      <c r="N647" s="3" t="s">
        <v>471</v>
      </c>
      <c r="O647" s="3">
        <v>12</v>
      </c>
      <c r="P647" s="4" t="s">
        <v>472</v>
      </c>
      <c r="Q647" s="4">
        <v>3</v>
      </c>
      <c r="S647" s="4">
        <v>3</v>
      </c>
      <c r="T647" s="4">
        <v>1</v>
      </c>
      <c r="U647" s="4" t="b">
        <f t="shared" si="40"/>
        <v>1</v>
      </c>
      <c r="V647" s="4" t="b">
        <f t="shared" si="41"/>
        <v>1</v>
      </c>
      <c r="W647" s="4" t="b">
        <f t="shared" si="43"/>
        <v>1</v>
      </c>
      <c r="AO647" s="4">
        <v>1</v>
      </c>
      <c r="AU647" s="4">
        <v>1</v>
      </c>
      <c r="BK647" s="4">
        <v>1</v>
      </c>
      <c r="BO647" s="4">
        <v>1</v>
      </c>
      <c r="BP647" s="4">
        <v>1</v>
      </c>
      <c r="BY647" s="4">
        <v>1</v>
      </c>
      <c r="CI647" s="4">
        <v>1</v>
      </c>
      <c r="CJ647" s="4">
        <v>1</v>
      </c>
      <c r="CK647" s="4">
        <v>1</v>
      </c>
      <c r="CL647" s="4">
        <v>1</v>
      </c>
      <c r="CM647" s="4">
        <v>2</v>
      </c>
      <c r="CN647" s="4">
        <v>7</v>
      </c>
      <c r="CO647" s="4">
        <v>2</v>
      </c>
      <c r="CP647" s="4">
        <v>1</v>
      </c>
      <c r="CQ647" s="4">
        <v>1</v>
      </c>
      <c r="DZ647" s="4">
        <v>1</v>
      </c>
    </row>
    <row r="648" spans="1:135" x14ac:dyDescent="0.2">
      <c r="A648" s="4">
        <f t="shared" si="42"/>
        <v>647</v>
      </c>
      <c r="B648" s="18">
        <v>42648</v>
      </c>
      <c r="C648" s="19" t="s">
        <v>436</v>
      </c>
      <c r="D648" s="19" t="s">
        <v>459</v>
      </c>
      <c r="E648" s="19" t="s">
        <v>461</v>
      </c>
      <c r="F648" s="4" t="s">
        <v>1594</v>
      </c>
      <c r="G648" s="4" t="s">
        <v>464</v>
      </c>
      <c r="H648" s="4" t="s">
        <v>469</v>
      </c>
      <c r="I648" s="4">
        <v>26</v>
      </c>
      <c r="J648" s="4" t="s">
        <v>598</v>
      </c>
      <c r="K648" s="4" t="s">
        <v>397</v>
      </c>
      <c r="L648" s="4">
        <v>0</v>
      </c>
      <c r="N648" s="3" t="s">
        <v>470</v>
      </c>
      <c r="P648" s="4" t="s">
        <v>472</v>
      </c>
      <c r="Q648" s="4">
        <v>2</v>
      </c>
      <c r="R648" s="11" t="s">
        <v>484</v>
      </c>
      <c r="S648" s="4">
        <v>1</v>
      </c>
      <c r="T648" s="4">
        <v>1</v>
      </c>
      <c r="U648" s="4" t="b">
        <f t="shared" si="40"/>
        <v>1</v>
      </c>
      <c r="V648" s="4" t="b">
        <f t="shared" si="41"/>
        <v>1</v>
      </c>
      <c r="W648" s="4" t="b">
        <f t="shared" si="43"/>
        <v>1</v>
      </c>
      <c r="AO648" s="4">
        <v>1</v>
      </c>
      <c r="AU648" s="4">
        <v>1</v>
      </c>
      <c r="BK648" s="4">
        <v>1</v>
      </c>
      <c r="BO648" s="4">
        <v>1</v>
      </c>
      <c r="BP648" s="4">
        <v>1</v>
      </c>
      <c r="CB648" s="4">
        <v>1</v>
      </c>
      <c r="CI648" s="4">
        <v>1</v>
      </c>
      <c r="CJ648" s="4">
        <v>1</v>
      </c>
      <c r="CK648" s="4">
        <v>1</v>
      </c>
      <c r="CL648" s="4">
        <v>2</v>
      </c>
      <c r="CN648" s="4">
        <v>7</v>
      </c>
      <c r="CO648" s="4">
        <v>2</v>
      </c>
      <c r="CP648" s="4">
        <v>1</v>
      </c>
      <c r="CQ648" s="4">
        <v>1</v>
      </c>
      <c r="CR648" s="4">
        <v>1</v>
      </c>
      <c r="DD648" s="4">
        <v>1</v>
      </c>
      <c r="DZ648" s="4">
        <v>1</v>
      </c>
    </row>
    <row r="649" spans="1:135" x14ac:dyDescent="0.2">
      <c r="A649" s="4">
        <f t="shared" si="42"/>
        <v>648</v>
      </c>
      <c r="B649" s="18">
        <v>42648</v>
      </c>
      <c r="C649" s="19" t="s">
        <v>436</v>
      </c>
      <c r="D649" s="19" t="s">
        <v>459</v>
      </c>
      <c r="E649" s="19" t="s">
        <v>461</v>
      </c>
      <c r="F649" s="4" t="s">
        <v>1594</v>
      </c>
      <c r="G649" s="4" t="s">
        <v>464</v>
      </c>
      <c r="H649" s="4" t="s">
        <v>469</v>
      </c>
      <c r="I649" s="4">
        <v>26</v>
      </c>
      <c r="J649" s="4" t="s">
        <v>557</v>
      </c>
      <c r="K649" s="4" t="s">
        <v>136</v>
      </c>
      <c r="L649" s="4">
        <v>0</v>
      </c>
      <c r="N649" s="3" t="s">
        <v>471</v>
      </c>
      <c r="O649" s="3">
        <v>24</v>
      </c>
      <c r="P649" s="4" t="s">
        <v>472</v>
      </c>
      <c r="Q649" s="4">
        <v>1</v>
      </c>
      <c r="S649" s="4">
        <v>1</v>
      </c>
      <c r="T649" s="4">
        <v>1</v>
      </c>
      <c r="U649" s="4" t="b">
        <f t="shared" si="40"/>
        <v>1</v>
      </c>
      <c r="V649" s="4" t="b">
        <f t="shared" si="41"/>
        <v>1</v>
      </c>
      <c r="W649" s="4" t="b">
        <f t="shared" si="43"/>
        <v>1</v>
      </c>
      <c r="AO649" s="4">
        <v>1</v>
      </c>
      <c r="AU649" s="4">
        <v>1</v>
      </c>
      <c r="BK649" s="4">
        <v>1</v>
      </c>
      <c r="BO649" s="4">
        <v>1</v>
      </c>
      <c r="BP649" s="4">
        <v>1</v>
      </c>
      <c r="BY649" s="4">
        <v>1</v>
      </c>
      <c r="CI649" s="4">
        <v>1</v>
      </c>
      <c r="CJ649" s="4">
        <v>1</v>
      </c>
      <c r="CK649" s="4">
        <v>1</v>
      </c>
      <c r="CL649" s="4">
        <v>1</v>
      </c>
      <c r="CM649" s="4">
        <v>2</v>
      </c>
      <c r="CN649" s="4">
        <v>8</v>
      </c>
      <c r="CO649" s="4">
        <v>2</v>
      </c>
      <c r="CP649" s="4">
        <v>1</v>
      </c>
      <c r="CQ649" s="4">
        <v>1</v>
      </c>
      <c r="DZ649" s="4">
        <v>1</v>
      </c>
      <c r="EA649" s="4">
        <v>1</v>
      </c>
    </row>
    <row r="650" spans="1:135" x14ac:dyDescent="0.2">
      <c r="A650" s="4">
        <f t="shared" si="42"/>
        <v>649</v>
      </c>
      <c r="B650" s="18">
        <v>42648</v>
      </c>
      <c r="C650" s="19" t="s">
        <v>436</v>
      </c>
      <c r="D650" s="19" t="s">
        <v>459</v>
      </c>
      <c r="E650" s="19" t="s">
        <v>461</v>
      </c>
      <c r="F650" s="4" t="s">
        <v>1594</v>
      </c>
      <c r="G650" s="4" t="s">
        <v>464</v>
      </c>
      <c r="H650" s="4" t="s">
        <v>468</v>
      </c>
      <c r="I650" s="4">
        <v>46</v>
      </c>
      <c r="J650" s="4" t="s">
        <v>557</v>
      </c>
      <c r="K650" s="4" t="s">
        <v>136</v>
      </c>
      <c r="L650" s="4">
        <v>0</v>
      </c>
      <c r="M650" s="4" t="s">
        <v>1463</v>
      </c>
      <c r="N650" s="3" t="s">
        <v>471</v>
      </c>
      <c r="O650" s="3">
        <v>24</v>
      </c>
      <c r="P650" s="4" t="s">
        <v>472</v>
      </c>
      <c r="Q650" s="4">
        <v>1</v>
      </c>
      <c r="S650" s="4">
        <v>2</v>
      </c>
      <c r="T650" s="4">
        <v>1</v>
      </c>
      <c r="U650" s="4" t="b">
        <f t="shared" si="40"/>
        <v>1</v>
      </c>
      <c r="V650" s="4" t="b">
        <f t="shared" si="41"/>
        <v>1</v>
      </c>
      <c r="W650" s="4" t="b">
        <f t="shared" si="43"/>
        <v>1</v>
      </c>
      <c r="AO650" s="4">
        <v>1</v>
      </c>
      <c r="AU650" s="4">
        <v>1</v>
      </c>
      <c r="BK650" s="4">
        <v>1</v>
      </c>
      <c r="BO650" s="4">
        <v>1</v>
      </c>
      <c r="BP650" s="4">
        <v>1</v>
      </c>
      <c r="BY650" s="4">
        <v>1</v>
      </c>
      <c r="CI650" s="4">
        <v>1</v>
      </c>
      <c r="CJ650" s="4">
        <v>3</v>
      </c>
      <c r="CK650" s="4">
        <v>1</v>
      </c>
      <c r="CL650" s="4">
        <v>1</v>
      </c>
      <c r="CM650" s="4">
        <v>4</v>
      </c>
      <c r="CN650" s="4">
        <v>8</v>
      </c>
      <c r="CO650" s="4">
        <v>2</v>
      </c>
      <c r="CP650" s="4">
        <v>1</v>
      </c>
      <c r="CQ650" s="4">
        <v>2</v>
      </c>
      <c r="CS650" s="4">
        <v>1</v>
      </c>
      <c r="DZ650" s="4">
        <v>1</v>
      </c>
      <c r="EA650" s="4">
        <v>1</v>
      </c>
    </row>
    <row r="651" spans="1:135" x14ac:dyDescent="0.2">
      <c r="A651" s="4">
        <f t="shared" si="42"/>
        <v>650</v>
      </c>
      <c r="B651" s="18">
        <v>42648</v>
      </c>
      <c r="C651" s="19" t="s">
        <v>436</v>
      </c>
      <c r="D651" s="19" t="s">
        <v>459</v>
      </c>
      <c r="E651" s="19" t="s">
        <v>461</v>
      </c>
      <c r="F651" s="4" t="s">
        <v>1594</v>
      </c>
      <c r="G651" s="4" t="s">
        <v>464</v>
      </c>
      <c r="H651" s="4" t="s">
        <v>469</v>
      </c>
      <c r="I651" s="4">
        <v>36</v>
      </c>
      <c r="J651" s="4" t="s">
        <v>812</v>
      </c>
      <c r="K651" s="4" t="s">
        <v>136</v>
      </c>
      <c r="L651" s="4">
        <v>1</v>
      </c>
      <c r="N651" s="3" t="s">
        <v>471</v>
      </c>
      <c r="O651" s="3">
        <v>48</v>
      </c>
      <c r="P651" s="4" t="s">
        <v>472</v>
      </c>
      <c r="Q651" s="4">
        <v>5</v>
      </c>
      <c r="S651" s="4">
        <v>2</v>
      </c>
      <c r="T651" s="4">
        <v>1</v>
      </c>
      <c r="U651" s="4" t="b">
        <f t="shared" si="40"/>
        <v>1</v>
      </c>
      <c r="V651" s="4" t="b">
        <f t="shared" si="41"/>
        <v>1</v>
      </c>
      <c r="W651" s="4" t="b">
        <f t="shared" si="43"/>
        <v>1</v>
      </c>
      <c r="AO651" s="4">
        <v>1</v>
      </c>
      <c r="AU651" s="4">
        <v>1</v>
      </c>
      <c r="BK651" s="4">
        <v>1</v>
      </c>
      <c r="BO651" s="4">
        <v>1</v>
      </c>
      <c r="BY651" s="4">
        <v>1</v>
      </c>
      <c r="CH651" s="4">
        <v>2</v>
      </c>
      <c r="CJ651" s="4">
        <v>1</v>
      </c>
      <c r="CK651" s="4">
        <v>1</v>
      </c>
      <c r="CL651" s="4">
        <v>1</v>
      </c>
      <c r="CM651" s="4">
        <v>2</v>
      </c>
      <c r="CN651" s="4">
        <v>11</v>
      </c>
      <c r="CO651" s="4">
        <v>2</v>
      </c>
      <c r="CP651" s="4">
        <v>1</v>
      </c>
      <c r="CQ651" s="4">
        <v>1</v>
      </c>
      <c r="DL651" s="4">
        <v>1</v>
      </c>
      <c r="DZ651" s="4">
        <v>1</v>
      </c>
    </row>
    <row r="652" spans="1:135" x14ac:dyDescent="0.2">
      <c r="A652" s="4">
        <f t="shared" si="42"/>
        <v>651</v>
      </c>
      <c r="B652" s="18">
        <v>42649</v>
      </c>
      <c r="C652" s="19" t="s">
        <v>436</v>
      </c>
      <c r="D652" s="19" t="s">
        <v>459</v>
      </c>
      <c r="E652" s="19" t="s">
        <v>461</v>
      </c>
      <c r="F652" s="4" t="s">
        <v>1594</v>
      </c>
      <c r="G652" s="4" t="s">
        <v>464</v>
      </c>
      <c r="H652" s="4" t="s">
        <v>469</v>
      </c>
      <c r="I652" s="4">
        <v>71</v>
      </c>
      <c r="J652" s="4" t="s">
        <v>1072</v>
      </c>
      <c r="K652" s="4" t="s">
        <v>1575</v>
      </c>
      <c r="L652" s="4">
        <v>0</v>
      </c>
      <c r="M652" s="4" t="s">
        <v>1464</v>
      </c>
      <c r="N652" s="3" t="s">
        <v>471</v>
      </c>
      <c r="O652" s="3">
        <v>48</v>
      </c>
      <c r="P652" s="4" t="s">
        <v>473</v>
      </c>
      <c r="Q652" s="4">
        <v>3</v>
      </c>
      <c r="S652" s="4">
        <v>2</v>
      </c>
      <c r="T652" s="4">
        <v>1</v>
      </c>
      <c r="U652" s="4" t="b">
        <f t="shared" si="40"/>
        <v>1</v>
      </c>
      <c r="V652" s="4" t="b">
        <f t="shared" si="41"/>
        <v>1</v>
      </c>
      <c r="W652" s="4" t="b">
        <f t="shared" si="43"/>
        <v>1</v>
      </c>
      <c r="AO652" s="4">
        <v>1</v>
      </c>
      <c r="AU652" s="4">
        <v>1</v>
      </c>
      <c r="BO652" s="4">
        <v>1</v>
      </c>
      <c r="BY652" s="4">
        <v>1</v>
      </c>
      <c r="CH652" s="4">
        <v>1</v>
      </c>
      <c r="CI652" s="4">
        <v>1</v>
      </c>
      <c r="CJ652" s="4">
        <v>1</v>
      </c>
      <c r="CK652" s="4">
        <v>1</v>
      </c>
      <c r="CL652" s="4">
        <v>1</v>
      </c>
      <c r="CN652" s="4">
        <v>9</v>
      </c>
      <c r="CO652" s="4">
        <v>2</v>
      </c>
      <c r="CP652" s="4">
        <v>1</v>
      </c>
      <c r="CQ652" s="4">
        <v>1</v>
      </c>
      <c r="DO652" s="4">
        <v>1</v>
      </c>
      <c r="DV652" s="4">
        <v>1</v>
      </c>
      <c r="EA652" s="4">
        <v>1</v>
      </c>
    </row>
    <row r="653" spans="1:135" x14ac:dyDescent="0.2">
      <c r="A653" s="4">
        <f t="shared" si="42"/>
        <v>652</v>
      </c>
      <c r="B653" s="18">
        <v>42649</v>
      </c>
      <c r="C653" s="19" t="s">
        <v>436</v>
      </c>
      <c r="D653" s="19" t="s">
        <v>459</v>
      </c>
      <c r="E653" s="19" t="s">
        <v>461</v>
      </c>
      <c r="F653" s="4" t="s">
        <v>1594</v>
      </c>
      <c r="G653" s="4" t="s">
        <v>464</v>
      </c>
      <c r="H653" s="4" t="s">
        <v>468</v>
      </c>
      <c r="I653" s="4">
        <v>61</v>
      </c>
      <c r="J653" s="4" t="s">
        <v>1073</v>
      </c>
      <c r="K653" s="4" t="s">
        <v>398</v>
      </c>
      <c r="L653" s="4">
        <v>0</v>
      </c>
      <c r="M653" s="4" t="s">
        <v>1465</v>
      </c>
      <c r="N653" s="3" t="s">
        <v>471</v>
      </c>
      <c r="O653" s="3">
        <v>48</v>
      </c>
      <c r="P653" s="4" t="s">
        <v>472</v>
      </c>
      <c r="Q653" s="4">
        <v>2</v>
      </c>
      <c r="R653" s="11" t="s">
        <v>484</v>
      </c>
      <c r="S653" s="4">
        <v>2</v>
      </c>
      <c r="T653" s="4">
        <v>1</v>
      </c>
      <c r="U653" s="4" t="b">
        <f t="shared" si="40"/>
        <v>1</v>
      </c>
      <c r="V653" s="4" t="b">
        <f t="shared" si="41"/>
        <v>1</v>
      </c>
      <c r="W653" s="4" t="b">
        <f t="shared" si="43"/>
        <v>1</v>
      </c>
      <c r="AQ653" s="4">
        <v>1</v>
      </c>
      <c r="AU653" s="4">
        <v>1</v>
      </c>
      <c r="BK653" s="4">
        <v>1</v>
      </c>
      <c r="BO653" s="4">
        <v>1</v>
      </c>
      <c r="BV653" s="4">
        <v>1</v>
      </c>
      <c r="CH653" s="4">
        <v>1</v>
      </c>
      <c r="CI653" s="4">
        <v>1</v>
      </c>
      <c r="CJ653" s="4">
        <v>1</v>
      </c>
      <c r="CK653" s="4">
        <v>1</v>
      </c>
      <c r="CL653" s="4">
        <v>1</v>
      </c>
      <c r="CN653" s="4">
        <v>7</v>
      </c>
      <c r="CO653" s="4">
        <v>1</v>
      </c>
      <c r="CP653" s="4">
        <v>1</v>
      </c>
      <c r="CQ653" s="4">
        <v>1</v>
      </c>
      <c r="DZ653" s="4">
        <v>1</v>
      </c>
    </row>
    <row r="654" spans="1:135" x14ac:dyDescent="0.2">
      <c r="A654" s="4">
        <f t="shared" si="42"/>
        <v>653</v>
      </c>
      <c r="B654" s="18">
        <v>42649</v>
      </c>
      <c r="C654" s="19" t="s">
        <v>436</v>
      </c>
      <c r="D654" s="19" t="s">
        <v>459</v>
      </c>
      <c r="E654" s="19" t="s">
        <v>461</v>
      </c>
      <c r="F654" s="4" t="s">
        <v>1594</v>
      </c>
      <c r="G654" s="4" t="s">
        <v>464</v>
      </c>
      <c r="H654" s="4" t="s">
        <v>469</v>
      </c>
      <c r="I654" s="4">
        <v>51</v>
      </c>
      <c r="J654" s="4" t="s">
        <v>1074</v>
      </c>
      <c r="K654" s="4" t="s">
        <v>242</v>
      </c>
      <c r="L654" s="4">
        <v>0</v>
      </c>
      <c r="N654" s="3" t="s">
        <v>471</v>
      </c>
      <c r="O654" s="3">
        <v>24</v>
      </c>
      <c r="P654" s="4" t="s">
        <v>472</v>
      </c>
      <c r="Q654" s="4">
        <v>6</v>
      </c>
      <c r="S654" s="4">
        <v>2</v>
      </c>
      <c r="T654" s="4">
        <v>1</v>
      </c>
      <c r="U654" s="4" t="b">
        <f t="shared" si="40"/>
        <v>1</v>
      </c>
      <c r="V654" s="4" t="b">
        <f t="shared" si="41"/>
        <v>1</v>
      </c>
      <c r="W654" s="4" t="b">
        <f t="shared" si="43"/>
        <v>1</v>
      </c>
      <c r="AS654" s="4">
        <v>1</v>
      </c>
      <c r="AU654" s="4">
        <v>1</v>
      </c>
      <c r="BO654" s="4">
        <v>1</v>
      </c>
      <c r="BV654" s="4">
        <v>1</v>
      </c>
      <c r="CH654" s="4">
        <v>1</v>
      </c>
      <c r="CI654" s="4">
        <v>1</v>
      </c>
      <c r="CJ654" s="4">
        <v>1</v>
      </c>
      <c r="CK654" s="4">
        <v>1</v>
      </c>
      <c r="CL654" s="4">
        <v>1</v>
      </c>
      <c r="CM654" s="4">
        <v>1</v>
      </c>
      <c r="CN654" s="4">
        <v>4</v>
      </c>
      <c r="CO654" s="4">
        <v>1</v>
      </c>
      <c r="CP654" s="4">
        <v>1</v>
      </c>
      <c r="CQ654" s="4">
        <v>1</v>
      </c>
      <c r="DZ654" s="4">
        <v>1</v>
      </c>
      <c r="EA654" s="4">
        <v>1</v>
      </c>
    </row>
    <row r="655" spans="1:135" x14ac:dyDescent="0.2">
      <c r="A655" s="4">
        <f t="shared" si="42"/>
        <v>654</v>
      </c>
      <c r="B655" s="18">
        <v>42649</v>
      </c>
      <c r="C655" s="19" t="s">
        <v>436</v>
      </c>
      <c r="D655" s="19" t="s">
        <v>459</v>
      </c>
      <c r="E655" s="19" t="s">
        <v>461</v>
      </c>
      <c r="F655" s="4" t="s">
        <v>1594</v>
      </c>
      <c r="G655" s="4" t="s">
        <v>464</v>
      </c>
      <c r="H655" s="4" t="s">
        <v>468</v>
      </c>
      <c r="I655" s="4">
        <v>51</v>
      </c>
      <c r="J655" s="4" t="s">
        <v>1075</v>
      </c>
      <c r="K655" s="4" t="s">
        <v>136</v>
      </c>
      <c r="L655" s="4">
        <v>0</v>
      </c>
      <c r="N655" s="3" t="s">
        <v>471</v>
      </c>
      <c r="O655" s="3">
        <v>24</v>
      </c>
      <c r="P655" s="4" t="s">
        <v>472</v>
      </c>
      <c r="Q655" s="4">
        <v>3</v>
      </c>
      <c r="S655" s="4">
        <v>2</v>
      </c>
      <c r="T655" s="4">
        <v>1</v>
      </c>
      <c r="U655" s="4" t="b">
        <f t="shared" si="40"/>
        <v>1</v>
      </c>
      <c r="V655" s="4" t="b">
        <f t="shared" si="41"/>
        <v>1</v>
      </c>
      <c r="W655" s="4" t="b">
        <f t="shared" si="43"/>
        <v>1</v>
      </c>
      <c r="AO655" s="4">
        <v>1</v>
      </c>
      <c r="AU655" s="4">
        <v>1</v>
      </c>
      <c r="BO655" s="4">
        <v>1</v>
      </c>
      <c r="BY655" s="4">
        <v>1</v>
      </c>
      <c r="CH655" s="4">
        <v>1</v>
      </c>
      <c r="CI655" s="4">
        <v>4</v>
      </c>
      <c r="CJ655" s="4">
        <v>1</v>
      </c>
      <c r="CK655" s="4">
        <v>1</v>
      </c>
      <c r="CL655" s="4">
        <v>1</v>
      </c>
      <c r="CM655" s="4">
        <v>3</v>
      </c>
      <c r="CN655" s="4">
        <v>11</v>
      </c>
      <c r="CO655" s="4">
        <v>2</v>
      </c>
      <c r="CP655" s="4">
        <v>1</v>
      </c>
      <c r="CQ655" s="4">
        <v>3</v>
      </c>
      <c r="DO655" s="4">
        <v>1</v>
      </c>
      <c r="DZ655" s="4">
        <v>1</v>
      </c>
      <c r="EA655" s="4">
        <v>1</v>
      </c>
    </row>
    <row r="656" spans="1:135" x14ac:dyDescent="0.2">
      <c r="A656" s="4">
        <f t="shared" si="42"/>
        <v>655</v>
      </c>
      <c r="B656" s="18">
        <v>42649</v>
      </c>
      <c r="C656" s="19" t="s">
        <v>436</v>
      </c>
      <c r="D656" s="19" t="s">
        <v>459</v>
      </c>
      <c r="E656" s="19" t="s">
        <v>461</v>
      </c>
      <c r="F656" s="4" t="s">
        <v>1594</v>
      </c>
      <c r="G656" s="4" t="s">
        <v>464</v>
      </c>
      <c r="H656" s="4" t="s">
        <v>468</v>
      </c>
      <c r="I656" s="4">
        <v>71</v>
      </c>
      <c r="J656" s="4" t="s">
        <v>557</v>
      </c>
      <c r="K656" s="4" t="s">
        <v>136</v>
      </c>
      <c r="L656" s="4">
        <v>0</v>
      </c>
      <c r="N656" s="3" t="s">
        <v>471</v>
      </c>
      <c r="O656" s="3">
        <v>18</v>
      </c>
      <c r="P656" s="4" t="s">
        <v>472</v>
      </c>
      <c r="Q656" s="4">
        <v>3</v>
      </c>
      <c r="S656" s="4">
        <v>1</v>
      </c>
      <c r="T656" s="4">
        <v>1</v>
      </c>
      <c r="U656" s="4" t="b">
        <f t="shared" si="40"/>
        <v>1</v>
      </c>
      <c r="V656" s="4" t="b">
        <f t="shared" si="41"/>
        <v>1</v>
      </c>
      <c r="W656" s="4" t="b">
        <f t="shared" si="43"/>
        <v>1</v>
      </c>
      <c r="AO656" s="4">
        <v>1</v>
      </c>
      <c r="AU656" s="4">
        <v>1</v>
      </c>
      <c r="BK656" s="4">
        <v>1</v>
      </c>
      <c r="BO656" s="4">
        <v>1</v>
      </c>
      <c r="BY656" s="4">
        <v>1</v>
      </c>
      <c r="CH656" s="4">
        <v>1</v>
      </c>
      <c r="CI656" s="4">
        <v>1</v>
      </c>
      <c r="CJ656" s="4">
        <v>1</v>
      </c>
      <c r="CK656" s="4">
        <v>1</v>
      </c>
      <c r="CL656" s="4">
        <v>1</v>
      </c>
      <c r="CM656" s="4">
        <v>2</v>
      </c>
      <c r="CN656" s="4">
        <v>11</v>
      </c>
      <c r="CO656" s="4">
        <v>2</v>
      </c>
      <c r="CP656" s="4">
        <v>1</v>
      </c>
      <c r="CQ656" s="4">
        <v>1</v>
      </c>
      <c r="DZ656" s="4">
        <v>1</v>
      </c>
      <c r="EA656" s="4">
        <v>1</v>
      </c>
    </row>
    <row r="657" spans="1:135" x14ac:dyDescent="0.2">
      <c r="A657" s="4">
        <f t="shared" si="42"/>
        <v>656</v>
      </c>
      <c r="B657" s="18">
        <v>42650</v>
      </c>
      <c r="C657" s="19" t="s">
        <v>436</v>
      </c>
      <c r="D657" s="19" t="s">
        <v>459</v>
      </c>
      <c r="E657" s="19" t="s">
        <v>461</v>
      </c>
      <c r="F657" s="4" t="s">
        <v>1594</v>
      </c>
      <c r="G657" s="4" t="s">
        <v>464</v>
      </c>
      <c r="H657" s="4" t="s">
        <v>468</v>
      </c>
      <c r="I657" s="4">
        <v>61</v>
      </c>
      <c r="J657" s="4" t="s">
        <v>1076</v>
      </c>
      <c r="K657" s="4" t="s">
        <v>399</v>
      </c>
      <c r="L657" s="4">
        <v>1</v>
      </c>
      <c r="N657" s="3" t="s">
        <v>471</v>
      </c>
      <c r="O657" s="3">
        <v>5</v>
      </c>
      <c r="P657" s="4" t="s">
        <v>472</v>
      </c>
      <c r="Q657" s="4">
        <v>3</v>
      </c>
      <c r="S657" s="4">
        <v>2</v>
      </c>
      <c r="T657" s="4">
        <v>1</v>
      </c>
      <c r="U657" s="4" t="b">
        <f t="shared" si="40"/>
        <v>1</v>
      </c>
      <c r="V657" s="4" t="b">
        <f t="shared" si="41"/>
        <v>1</v>
      </c>
      <c r="W657" s="4" t="b">
        <f t="shared" si="43"/>
        <v>1</v>
      </c>
      <c r="AO657" s="4">
        <v>1</v>
      </c>
      <c r="AU657" s="4">
        <v>1</v>
      </c>
      <c r="BK657" s="4">
        <v>1</v>
      </c>
      <c r="BO657" s="4">
        <v>1</v>
      </c>
      <c r="BV657" s="4">
        <v>1</v>
      </c>
      <c r="CH657" s="4">
        <v>1</v>
      </c>
      <c r="CI657" s="4">
        <v>1</v>
      </c>
      <c r="CJ657" s="4">
        <v>1</v>
      </c>
      <c r="CK657" s="4">
        <v>1</v>
      </c>
      <c r="CL657" s="4">
        <v>1</v>
      </c>
      <c r="CM657" s="4">
        <v>1</v>
      </c>
      <c r="CN657" s="4">
        <v>4</v>
      </c>
      <c r="CO657" s="4">
        <v>1</v>
      </c>
      <c r="CP657" s="4">
        <v>1</v>
      </c>
      <c r="CQ657" s="4">
        <v>1</v>
      </c>
      <c r="CX657" s="4">
        <v>1</v>
      </c>
      <c r="EB657" s="4">
        <v>1</v>
      </c>
    </row>
    <row r="658" spans="1:135" x14ac:dyDescent="0.2">
      <c r="A658" s="4">
        <f t="shared" si="42"/>
        <v>657</v>
      </c>
      <c r="B658" s="18">
        <v>42650</v>
      </c>
      <c r="C658" s="19" t="s">
        <v>436</v>
      </c>
      <c r="D658" s="19" t="s">
        <v>459</v>
      </c>
      <c r="E658" s="19" t="s">
        <v>461</v>
      </c>
      <c r="F658" s="4" t="s">
        <v>1594</v>
      </c>
      <c r="G658" s="4" t="s">
        <v>464</v>
      </c>
      <c r="H658" s="4" t="s">
        <v>469</v>
      </c>
      <c r="I658" s="4">
        <v>51</v>
      </c>
      <c r="J658" s="4" t="s">
        <v>1077</v>
      </c>
      <c r="K658" s="4" t="s">
        <v>181</v>
      </c>
      <c r="L658" s="4">
        <v>0</v>
      </c>
      <c r="N658" s="3" t="s">
        <v>471</v>
      </c>
      <c r="O658" s="3">
        <v>8</v>
      </c>
      <c r="P658" s="4" t="s">
        <v>472</v>
      </c>
      <c r="Q658" s="4">
        <v>3</v>
      </c>
      <c r="S658" s="4">
        <v>2</v>
      </c>
      <c r="T658" s="4">
        <v>1</v>
      </c>
      <c r="U658" s="4" t="b">
        <f t="shared" si="40"/>
        <v>1</v>
      </c>
      <c r="V658" s="4" t="b">
        <f t="shared" si="41"/>
        <v>1</v>
      </c>
      <c r="W658" s="4" t="b">
        <f t="shared" si="43"/>
        <v>1</v>
      </c>
      <c r="AS658" s="4">
        <v>1</v>
      </c>
      <c r="AU658" s="4">
        <v>1</v>
      </c>
      <c r="BK658" s="4">
        <v>1</v>
      </c>
      <c r="BO658" s="4">
        <v>1</v>
      </c>
      <c r="BV658" s="4">
        <v>1</v>
      </c>
      <c r="CH658" s="4">
        <v>1</v>
      </c>
      <c r="CI658" s="4">
        <v>1</v>
      </c>
      <c r="CJ658" s="4">
        <v>3</v>
      </c>
      <c r="CK658" s="4">
        <v>1</v>
      </c>
      <c r="CL658" s="4">
        <v>1</v>
      </c>
      <c r="CM658" s="4">
        <v>1</v>
      </c>
      <c r="CN658" s="4">
        <v>4</v>
      </c>
      <c r="CO658" s="4">
        <v>1</v>
      </c>
      <c r="CP658" s="4">
        <v>1</v>
      </c>
      <c r="CQ658" s="4">
        <v>1</v>
      </c>
      <c r="CV658" s="4">
        <v>1</v>
      </c>
      <c r="DK658" s="4">
        <v>1</v>
      </c>
      <c r="DV658" s="4">
        <v>1</v>
      </c>
    </row>
    <row r="659" spans="1:135" x14ac:dyDescent="0.2">
      <c r="A659" s="4">
        <f t="shared" si="42"/>
        <v>658</v>
      </c>
      <c r="B659" s="18">
        <v>42650</v>
      </c>
      <c r="C659" s="19" t="s">
        <v>436</v>
      </c>
      <c r="D659" s="19" t="s">
        <v>459</v>
      </c>
      <c r="E659" s="19" t="s">
        <v>461</v>
      </c>
      <c r="F659" s="4" t="s">
        <v>1594</v>
      </c>
      <c r="G659" s="4" t="s">
        <v>464</v>
      </c>
      <c r="H659" s="4" t="s">
        <v>468</v>
      </c>
      <c r="I659" s="4">
        <v>61</v>
      </c>
      <c r="J659" s="4" t="s">
        <v>1078</v>
      </c>
      <c r="K659" s="4" t="s">
        <v>400</v>
      </c>
      <c r="L659" s="4">
        <v>0</v>
      </c>
      <c r="M659" s="4" t="s">
        <v>1466</v>
      </c>
      <c r="N659" s="3" t="s">
        <v>471</v>
      </c>
      <c r="O659" s="3">
        <v>24</v>
      </c>
      <c r="P659" s="4" t="s">
        <v>472</v>
      </c>
      <c r="Q659" s="4">
        <v>2</v>
      </c>
      <c r="S659" s="4">
        <v>1</v>
      </c>
      <c r="T659" s="4">
        <v>1</v>
      </c>
      <c r="U659" s="4" t="b">
        <f t="shared" si="40"/>
        <v>1</v>
      </c>
      <c r="V659" s="4" t="b">
        <f t="shared" si="41"/>
        <v>1</v>
      </c>
      <c r="W659" s="4" t="b">
        <f t="shared" si="43"/>
        <v>1</v>
      </c>
      <c r="AO659" s="4">
        <v>1</v>
      </c>
      <c r="AU659" s="4">
        <v>1</v>
      </c>
      <c r="BK659" s="4">
        <v>1</v>
      </c>
      <c r="BO659" s="4">
        <v>1</v>
      </c>
      <c r="BY659" s="4">
        <v>1</v>
      </c>
      <c r="CH659" s="4">
        <v>1</v>
      </c>
      <c r="CJ659" s="4">
        <v>1</v>
      </c>
      <c r="CK659" s="4">
        <v>1</v>
      </c>
      <c r="CL659" s="4">
        <v>1</v>
      </c>
      <c r="CN659" s="4">
        <v>8</v>
      </c>
      <c r="CO659" s="4">
        <v>2</v>
      </c>
      <c r="CP659" s="4">
        <v>1</v>
      </c>
      <c r="CQ659" s="4">
        <v>1</v>
      </c>
      <c r="DZ659" s="4">
        <v>1</v>
      </c>
      <c r="EA659" s="4">
        <v>1</v>
      </c>
    </row>
    <row r="660" spans="1:135" x14ac:dyDescent="0.2">
      <c r="A660" s="4">
        <f t="shared" si="42"/>
        <v>659</v>
      </c>
      <c r="B660" s="18">
        <v>42650</v>
      </c>
      <c r="C660" s="19" t="s">
        <v>436</v>
      </c>
      <c r="D660" s="19" t="s">
        <v>459</v>
      </c>
      <c r="E660" s="19" t="s">
        <v>461</v>
      </c>
      <c r="F660" s="4" t="s">
        <v>1594</v>
      </c>
      <c r="G660" s="4" t="s">
        <v>464</v>
      </c>
      <c r="H660" s="4" t="s">
        <v>468</v>
      </c>
      <c r="I660" s="4">
        <v>71</v>
      </c>
      <c r="J660" s="4" t="s">
        <v>1079</v>
      </c>
      <c r="K660" s="4" t="s">
        <v>1575</v>
      </c>
      <c r="L660" s="4">
        <v>0</v>
      </c>
      <c r="M660" s="4" t="s">
        <v>1467</v>
      </c>
      <c r="N660" s="3" t="s">
        <v>470</v>
      </c>
      <c r="P660" s="4" t="s">
        <v>472</v>
      </c>
      <c r="Q660" s="4">
        <v>2</v>
      </c>
      <c r="R660" s="11" t="s">
        <v>484</v>
      </c>
      <c r="S660" s="4">
        <v>1</v>
      </c>
      <c r="T660" s="4">
        <v>1</v>
      </c>
      <c r="U660" s="4" t="b">
        <f t="shared" si="40"/>
        <v>1</v>
      </c>
      <c r="V660" s="4" t="b">
        <f t="shared" si="41"/>
        <v>1</v>
      </c>
      <c r="W660" s="4" t="b">
        <f t="shared" si="43"/>
        <v>1</v>
      </c>
      <c r="AO660" s="4">
        <v>1</v>
      </c>
      <c r="AX660" s="4">
        <v>1</v>
      </c>
      <c r="BL660" s="4">
        <v>1</v>
      </c>
      <c r="BO660" s="4">
        <v>1</v>
      </c>
      <c r="CB660" s="4">
        <v>1</v>
      </c>
      <c r="CH660" s="4">
        <v>2</v>
      </c>
      <c r="CJ660" s="4">
        <v>1</v>
      </c>
      <c r="CK660" s="4">
        <v>1</v>
      </c>
      <c r="CL660" s="4">
        <v>2</v>
      </c>
      <c r="CN660" s="4">
        <v>10</v>
      </c>
      <c r="CO660" s="4">
        <v>2</v>
      </c>
      <c r="CP660" s="4">
        <v>1</v>
      </c>
      <c r="CQ660" s="4">
        <v>1</v>
      </c>
      <c r="CR660" s="4">
        <v>1</v>
      </c>
      <c r="DZ660" s="4">
        <v>1</v>
      </c>
    </row>
    <row r="661" spans="1:135" x14ac:dyDescent="0.2">
      <c r="A661" s="4">
        <f t="shared" si="42"/>
        <v>660</v>
      </c>
      <c r="B661" s="18">
        <v>42651</v>
      </c>
      <c r="C661" s="19" t="s">
        <v>436</v>
      </c>
      <c r="D661" s="19" t="s">
        <v>459</v>
      </c>
      <c r="E661" s="19" t="s">
        <v>461</v>
      </c>
      <c r="F661" s="4" t="s">
        <v>1594</v>
      </c>
      <c r="G661" s="4" t="s">
        <v>464</v>
      </c>
      <c r="H661" s="4" t="s">
        <v>469</v>
      </c>
      <c r="I661" s="4">
        <v>66</v>
      </c>
      <c r="J661" s="4" t="s">
        <v>1080</v>
      </c>
      <c r="K661" s="4" t="s">
        <v>1575</v>
      </c>
      <c r="L661" s="4">
        <v>1</v>
      </c>
      <c r="M661" s="4" t="s">
        <v>1468</v>
      </c>
      <c r="N661" s="3" t="s">
        <v>470</v>
      </c>
      <c r="P661" s="4" t="s">
        <v>472</v>
      </c>
      <c r="Q661" s="4">
        <v>2</v>
      </c>
      <c r="R661" s="11" t="s">
        <v>484</v>
      </c>
      <c r="S661" s="4">
        <v>1</v>
      </c>
      <c r="T661" s="4">
        <v>1</v>
      </c>
      <c r="U661" s="4" t="b">
        <f t="shared" si="40"/>
        <v>1</v>
      </c>
      <c r="V661" s="4" t="b">
        <f t="shared" si="41"/>
        <v>1</v>
      </c>
      <c r="W661" s="4" t="b">
        <f t="shared" si="43"/>
        <v>1</v>
      </c>
      <c r="AO661" s="4">
        <v>1</v>
      </c>
      <c r="AS661" s="4">
        <v>1</v>
      </c>
      <c r="AX661" s="4">
        <v>1</v>
      </c>
      <c r="BK661" s="4">
        <v>1</v>
      </c>
      <c r="BO661" s="4">
        <v>1</v>
      </c>
      <c r="BV661" s="4">
        <v>1</v>
      </c>
      <c r="CH661" s="4">
        <v>1</v>
      </c>
      <c r="CJ661" s="4">
        <v>1</v>
      </c>
      <c r="CK661" s="4">
        <v>1</v>
      </c>
      <c r="CL661" s="4">
        <v>1</v>
      </c>
      <c r="CN661" s="4">
        <v>15</v>
      </c>
      <c r="CO661" s="4">
        <v>1</v>
      </c>
      <c r="CP661" s="4">
        <v>1</v>
      </c>
      <c r="CQ661" s="4">
        <v>1</v>
      </c>
      <c r="DK661" s="4">
        <v>1</v>
      </c>
      <c r="DV661" s="4">
        <v>1</v>
      </c>
    </row>
    <row r="662" spans="1:135" x14ac:dyDescent="0.2">
      <c r="A662" s="4">
        <f t="shared" si="42"/>
        <v>661</v>
      </c>
      <c r="B662" s="18">
        <v>42651</v>
      </c>
      <c r="C662" s="19" t="s">
        <v>436</v>
      </c>
      <c r="D662" s="19" t="s">
        <v>459</v>
      </c>
      <c r="E662" s="19" t="s">
        <v>461</v>
      </c>
      <c r="F662" s="4" t="s">
        <v>1594</v>
      </c>
      <c r="G662" s="4" t="s">
        <v>464</v>
      </c>
      <c r="H662" s="4" t="s">
        <v>468</v>
      </c>
      <c r="I662" s="4">
        <v>71</v>
      </c>
      <c r="J662" s="4" t="s">
        <v>1081</v>
      </c>
      <c r="K662" s="4" t="s">
        <v>401</v>
      </c>
      <c r="L662" s="4">
        <v>1</v>
      </c>
      <c r="M662" s="4" t="s">
        <v>1469</v>
      </c>
      <c r="N662" s="3" t="s">
        <v>471</v>
      </c>
      <c r="O662" s="3">
        <v>96</v>
      </c>
      <c r="P662" s="4" t="s">
        <v>472</v>
      </c>
      <c r="Q662" s="4">
        <v>2</v>
      </c>
      <c r="R662" s="11" t="s">
        <v>484</v>
      </c>
      <c r="S662" s="4">
        <v>1</v>
      </c>
      <c r="T662" s="4">
        <v>1</v>
      </c>
      <c r="U662" s="4" t="b">
        <f t="shared" si="40"/>
        <v>1</v>
      </c>
      <c r="V662" s="4" t="b">
        <f t="shared" si="41"/>
        <v>1</v>
      </c>
      <c r="W662" s="4" t="b">
        <f t="shared" si="43"/>
        <v>1</v>
      </c>
      <c r="AO662" s="4">
        <v>1</v>
      </c>
      <c r="AS662" s="4">
        <v>1</v>
      </c>
      <c r="AX662" s="4">
        <v>1</v>
      </c>
      <c r="BK662" s="4">
        <v>1</v>
      </c>
      <c r="BO662" s="4">
        <v>1</v>
      </c>
      <c r="BY662" s="4">
        <v>1</v>
      </c>
      <c r="CH662" s="4">
        <v>1</v>
      </c>
      <c r="CI662" s="4">
        <v>1</v>
      </c>
      <c r="CJ662" s="4">
        <v>1</v>
      </c>
      <c r="CK662" s="4">
        <v>1</v>
      </c>
      <c r="CL662" s="4">
        <v>1</v>
      </c>
      <c r="CN662" s="4">
        <v>8</v>
      </c>
      <c r="CO662" s="4">
        <v>2</v>
      </c>
      <c r="CP662" s="4">
        <v>1</v>
      </c>
      <c r="CQ662" s="4">
        <v>1</v>
      </c>
      <c r="DV662" s="4">
        <v>1</v>
      </c>
      <c r="DZ662" s="4">
        <v>1</v>
      </c>
    </row>
    <row r="663" spans="1:135" x14ac:dyDescent="0.2">
      <c r="A663" s="4">
        <f t="shared" si="42"/>
        <v>662</v>
      </c>
      <c r="B663" s="18">
        <v>42651</v>
      </c>
      <c r="C663" s="19" t="s">
        <v>436</v>
      </c>
      <c r="D663" s="19" t="s">
        <v>459</v>
      </c>
      <c r="E663" s="19" t="s">
        <v>461</v>
      </c>
      <c r="F663" s="4" t="s">
        <v>1594</v>
      </c>
      <c r="G663" s="4" t="s">
        <v>464</v>
      </c>
      <c r="H663" s="4" t="s">
        <v>468</v>
      </c>
      <c r="I663" s="4">
        <v>66</v>
      </c>
      <c r="J663" s="4" t="s">
        <v>1082</v>
      </c>
      <c r="K663" s="4" t="s">
        <v>1575</v>
      </c>
      <c r="L663" s="4">
        <v>0</v>
      </c>
      <c r="M663" s="4" t="s">
        <v>1470</v>
      </c>
      <c r="N663" s="3" t="s">
        <v>471</v>
      </c>
      <c r="O663" s="3">
        <v>48</v>
      </c>
      <c r="P663" s="4" t="s">
        <v>472</v>
      </c>
      <c r="Q663" s="4">
        <v>3</v>
      </c>
      <c r="S663" s="4">
        <v>3</v>
      </c>
      <c r="T663" s="4">
        <v>1</v>
      </c>
      <c r="U663" s="4" t="b">
        <f t="shared" si="40"/>
        <v>1</v>
      </c>
      <c r="V663" s="4" t="b">
        <f t="shared" si="41"/>
        <v>1</v>
      </c>
      <c r="W663" s="4" t="b">
        <f t="shared" si="43"/>
        <v>1</v>
      </c>
      <c r="AC663" s="4">
        <v>1</v>
      </c>
      <c r="AO663" s="4">
        <v>1</v>
      </c>
      <c r="AS663" s="4">
        <v>1</v>
      </c>
      <c r="AU663" s="4">
        <v>1</v>
      </c>
      <c r="BO663" s="4">
        <v>1</v>
      </c>
      <c r="BV663" s="4">
        <v>1</v>
      </c>
      <c r="CH663" s="4">
        <v>3</v>
      </c>
      <c r="CJ663" s="4">
        <v>1</v>
      </c>
      <c r="CK663" s="4">
        <v>1</v>
      </c>
      <c r="CL663" s="4">
        <v>1</v>
      </c>
      <c r="CN663" s="4">
        <v>4</v>
      </c>
      <c r="CO663" s="4">
        <v>1</v>
      </c>
      <c r="CP663" s="4">
        <v>1</v>
      </c>
      <c r="CQ663" s="4">
        <v>1</v>
      </c>
      <c r="DC663" s="4">
        <v>1</v>
      </c>
    </row>
    <row r="664" spans="1:135" x14ac:dyDescent="0.2">
      <c r="A664" s="4">
        <f t="shared" si="42"/>
        <v>663</v>
      </c>
      <c r="B664" s="18">
        <v>42653</v>
      </c>
      <c r="C664" s="19" t="s">
        <v>417</v>
      </c>
      <c r="D664" s="19" t="s">
        <v>459</v>
      </c>
      <c r="E664" s="19" t="s">
        <v>462</v>
      </c>
      <c r="F664" s="4" t="s">
        <v>1593</v>
      </c>
      <c r="G664" s="4" t="s">
        <v>466</v>
      </c>
      <c r="H664" s="4" t="s">
        <v>468</v>
      </c>
      <c r="I664" s="4">
        <v>51</v>
      </c>
      <c r="J664" s="4" t="s">
        <v>1083</v>
      </c>
      <c r="K664" s="4" t="s">
        <v>246</v>
      </c>
      <c r="L664" s="4">
        <v>1</v>
      </c>
      <c r="M664" s="4" t="s">
        <v>1471</v>
      </c>
      <c r="N664" s="3" t="s">
        <v>470</v>
      </c>
      <c r="P664" s="3" t="s">
        <v>1575</v>
      </c>
      <c r="Q664" s="3">
        <v>4</v>
      </c>
      <c r="S664" s="4" t="s">
        <v>1575</v>
      </c>
      <c r="T664" s="4">
        <v>3</v>
      </c>
      <c r="U664" s="4" t="b">
        <f t="shared" si="40"/>
        <v>1</v>
      </c>
      <c r="V664" s="4" t="b">
        <f t="shared" si="41"/>
        <v>0</v>
      </c>
      <c r="W664" s="4" t="b">
        <f t="shared" si="43"/>
        <v>0</v>
      </c>
      <c r="AQ664" s="4">
        <v>1</v>
      </c>
      <c r="AR664" s="4">
        <v>1</v>
      </c>
      <c r="AU664" s="4">
        <v>1</v>
      </c>
      <c r="AY664" s="4">
        <v>1</v>
      </c>
      <c r="BC664" s="4">
        <v>1</v>
      </c>
      <c r="BF664" s="4">
        <v>1</v>
      </c>
      <c r="BK664" s="4">
        <v>1</v>
      </c>
      <c r="BL664" s="4">
        <v>1</v>
      </c>
      <c r="BM664" s="4">
        <v>1</v>
      </c>
      <c r="BQ664" s="4">
        <v>1</v>
      </c>
      <c r="BT664" s="4">
        <v>1</v>
      </c>
      <c r="CC664" s="4">
        <v>1</v>
      </c>
      <c r="CH664" s="4">
        <v>2</v>
      </c>
      <c r="CJ664" s="4">
        <v>1</v>
      </c>
      <c r="CK664" s="4">
        <v>1</v>
      </c>
      <c r="CL664" s="4">
        <v>1</v>
      </c>
      <c r="CN664" s="4">
        <v>10</v>
      </c>
      <c r="CO664" s="4">
        <v>1</v>
      </c>
      <c r="CP664" s="4">
        <v>1</v>
      </c>
      <c r="CQ664" s="4">
        <v>1</v>
      </c>
      <c r="DV664" s="4">
        <v>1</v>
      </c>
      <c r="DW664" s="4">
        <v>1</v>
      </c>
    </row>
    <row r="665" spans="1:135" x14ac:dyDescent="0.2">
      <c r="A665" s="4">
        <f t="shared" si="42"/>
        <v>664</v>
      </c>
      <c r="B665" s="18">
        <v>42653</v>
      </c>
      <c r="C665" s="19" t="s">
        <v>417</v>
      </c>
      <c r="D665" s="19" t="s">
        <v>459</v>
      </c>
      <c r="E665" s="19" t="s">
        <v>462</v>
      </c>
      <c r="F665" s="4" t="s">
        <v>1593</v>
      </c>
      <c r="G665" s="4" t="s">
        <v>466</v>
      </c>
      <c r="H665" s="4" t="s">
        <v>469</v>
      </c>
      <c r="I665" s="4">
        <v>51</v>
      </c>
      <c r="J665" s="4" t="s">
        <v>1084</v>
      </c>
      <c r="K665" s="4" t="s">
        <v>246</v>
      </c>
      <c r="L665" s="4">
        <v>1</v>
      </c>
      <c r="M665" s="4" t="s">
        <v>1472</v>
      </c>
      <c r="N665" s="3" t="s">
        <v>470</v>
      </c>
      <c r="P665" s="3" t="s">
        <v>1575</v>
      </c>
      <c r="Q665" s="3">
        <v>2</v>
      </c>
      <c r="S665" s="4" t="s">
        <v>1575</v>
      </c>
      <c r="T665" s="4">
        <v>1</v>
      </c>
      <c r="U665" s="4" t="b">
        <f t="shared" si="40"/>
        <v>1</v>
      </c>
      <c r="V665" s="4" t="b">
        <f t="shared" si="41"/>
        <v>1</v>
      </c>
      <c r="W665" s="4" t="b">
        <f t="shared" si="43"/>
        <v>1</v>
      </c>
      <c r="AM665" s="4">
        <v>1</v>
      </c>
      <c r="AQ665" s="4">
        <v>1</v>
      </c>
      <c r="AR665" s="4">
        <v>1</v>
      </c>
      <c r="AU665" s="4">
        <v>1</v>
      </c>
      <c r="BK665" s="4">
        <v>1</v>
      </c>
      <c r="BL665" s="4">
        <v>1</v>
      </c>
      <c r="BM665" s="4">
        <v>1</v>
      </c>
      <c r="CB665" s="4">
        <v>1</v>
      </c>
      <c r="CH665" s="4">
        <v>2</v>
      </c>
      <c r="CJ665" s="4">
        <v>1</v>
      </c>
      <c r="CK665" s="4">
        <v>1</v>
      </c>
      <c r="CL665" s="4">
        <v>1</v>
      </c>
      <c r="CN665" s="4">
        <v>9</v>
      </c>
      <c r="CO665" s="4">
        <v>1</v>
      </c>
      <c r="CP665" s="4">
        <v>1</v>
      </c>
      <c r="CQ665" s="4">
        <v>1</v>
      </c>
      <c r="DV665" s="4">
        <v>1</v>
      </c>
      <c r="DW665" s="4">
        <v>1</v>
      </c>
      <c r="EE665" s="4">
        <v>1</v>
      </c>
    </row>
    <row r="666" spans="1:135" x14ac:dyDescent="0.2">
      <c r="A666" s="4">
        <f t="shared" si="42"/>
        <v>665</v>
      </c>
      <c r="B666" s="18">
        <v>42653</v>
      </c>
      <c r="C666" s="19" t="s">
        <v>417</v>
      </c>
      <c r="D666" s="19" t="s">
        <v>459</v>
      </c>
      <c r="E666" s="19" t="s">
        <v>462</v>
      </c>
      <c r="F666" s="4" t="s">
        <v>1593</v>
      </c>
      <c r="G666" s="4" t="s">
        <v>466</v>
      </c>
      <c r="H666" s="4" t="s">
        <v>468</v>
      </c>
      <c r="I666" s="4">
        <v>51</v>
      </c>
      <c r="J666" s="4" t="s">
        <v>1085</v>
      </c>
      <c r="K666" s="4" t="s">
        <v>246</v>
      </c>
      <c r="L666" s="4">
        <v>1</v>
      </c>
      <c r="M666" s="4" t="s">
        <v>1473</v>
      </c>
      <c r="N666" s="3" t="s">
        <v>470</v>
      </c>
      <c r="P666" s="3" t="s">
        <v>1575</v>
      </c>
      <c r="Q666" s="3">
        <v>2</v>
      </c>
      <c r="S666" s="4">
        <v>2</v>
      </c>
      <c r="T666" s="4">
        <v>1</v>
      </c>
      <c r="U666" s="4" t="b">
        <f t="shared" si="40"/>
        <v>1</v>
      </c>
      <c r="V666" s="4" t="b">
        <f t="shared" si="41"/>
        <v>1</v>
      </c>
      <c r="W666" s="4" t="b">
        <f t="shared" si="43"/>
        <v>1</v>
      </c>
      <c r="AM666" s="4">
        <v>1</v>
      </c>
      <c r="AQ666" s="4">
        <v>1</v>
      </c>
      <c r="AR666" s="4">
        <v>1</v>
      </c>
      <c r="AU666" s="4">
        <v>1</v>
      </c>
      <c r="BK666" s="4">
        <v>1</v>
      </c>
      <c r="BL666" s="4">
        <v>1</v>
      </c>
      <c r="BM666" s="4">
        <v>1</v>
      </c>
      <c r="CB666" s="4">
        <v>1</v>
      </c>
      <c r="CH666" s="4">
        <v>2</v>
      </c>
      <c r="CJ666" s="4">
        <v>1</v>
      </c>
      <c r="CK666" s="4">
        <v>1</v>
      </c>
      <c r="CL666" s="4">
        <v>1</v>
      </c>
      <c r="CN666" s="4">
        <v>8</v>
      </c>
      <c r="CP666" s="4">
        <v>1</v>
      </c>
      <c r="CQ666" s="4">
        <v>1</v>
      </c>
      <c r="DV666" s="4">
        <v>1</v>
      </c>
      <c r="DW666" s="4">
        <v>1</v>
      </c>
      <c r="EA666" s="4">
        <v>1</v>
      </c>
      <c r="EE666" s="4">
        <v>1</v>
      </c>
    </row>
    <row r="667" spans="1:135" x14ac:dyDescent="0.2">
      <c r="A667" s="4">
        <f t="shared" si="42"/>
        <v>666</v>
      </c>
      <c r="B667" s="18">
        <v>42653</v>
      </c>
      <c r="C667" s="19" t="s">
        <v>417</v>
      </c>
      <c r="D667" s="19" t="s">
        <v>459</v>
      </c>
      <c r="E667" s="19" t="s">
        <v>462</v>
      </c>
      <c r="F667" s="4" t="s">
        <v>1593</v>
      </c>
      <c r="G667" s="4" t="s">
        <v>466</v>
      </c>
      <c r="H667" s="4" t="s">
        <v>469</v>
      </c>
      <c r="I667" s="4">
        <v>56</v>
      </c>
      <c r="J667" s="4" t="s">
        <v>1086</v>
      </c>
      <c r="K667" s="4" t="s">
        <v>246</v>
      </c>
      <c r="L667" s="4">
        <v>1</v>
      </c>
      <c r="M667" s="4" t="s">
        <v>1474</v>
      </c>
      <c r="N667" s="3" t="s">
        <v>470</v>
      </c>
      <c r="P667" s="3" t="s">
        <v>1575</v>
      </c>
      <c r="Q667" s="3">
        <v>5</v>
      </c>
      <c r="S667" s="4">
        <v>2</v>
      </c>
      <c r="T667" s="4">
        <v>1</v>
      </c>
      <c r="U667" s="4" t="b">
        <f t="shared" si="40"/>
        <v>1</v>
      </c>
      <c r="V667" s="4" t="b">
        <f t="shared" si="41"/>
        <v>1</v>
      </c>
      <c r="W667" s="4" t="b">
        <f t="shared" si="43"/>
        <v>1</v>
      </c>
      <c r="AL667" s="4">
        <v>1</v>
      </c>
      <c r="AM667" s="4">
        <v>1</v>
      </c>
      <c r="AP667" s="4">
        <v>1</v>
      </c>
      <c r="AQ667" s="4">
        <v>1</v>
      </c>
      <c r="AR667" s="4">
        <v>1</v>
      </c>
      <c r="AU667" s="4">
        <v>1</v>
      </c>
      <c r="BL667" s="4">
        <v>1</v>
      </c>
      <c r="BM667" s="4">
        <v>1</v>
      </c>
      <c r="BQ667" s="4">
        <v>1</v>
      </c>
      <c r="BT667" s="4">
        <v>1</v>
      </c>
      <c r="CB667" s="4">
        <v>1</v>
      </c>
      <c r="CH667" s="4">
        <v>3</v>
      </c>
      <c r="CJ667" s="4">
        <v>1</v>
      </c>
      <c r="CK667" s="4">
        <v>1</v>
      </c>
      <c r="CL667" s="4">
        <v>1</v>
      </c>
      <c r="CN667" s="4">
        <v>11</v>
      </c>
      <c r="CO667" s="4">
        <v>2</v>
      </c>
      <c r="CP667" s="4">
        <v>1</v>
      </c>
      <c r="CQ667" s="4">
        <v>1</v>
      </c>
      <c r="DV667" s="4">
        <v>1</v>
      </c>
      <c r="DW667" s="4">
        <v>1</v>
      </c>
    </row>
    <row r="668" spans="1:135" x14ac:dyDescent="0.2">
      <c r="A668" s="4">
        <f t="shared" si="42"/>
        <v>667</v>
      </c>
      <c r="B668" s="18">
        <v>42653</v>
      </c>
      <c r="C668" s="19" t="s">
        <v>417</v>
      </c>
      <c r="D668" s="19" t="s">
        <v>459</v>
      </c>
      <c r="E668" s="19" t="s">
        <v>462</v>
      </c>
      <c r="F668" s="4" t="s">
        <v>1593</v>
      </c>
      <c r="G668" s="4" t="s">
        <v>466</v>
      </c>
      <c r="H668" s="4" t="s">
        <v>468</v>
      </c>
      <c r="I668" s="4">
        <v>61</v>
      </c>
      <c r="J668" s="4" t="s">
        <v>1087</v>
      </c>
      <c r="K668" s="4" t="s">
        <v>31</v>
      </c>
      <c r="L668" s="4">
        <v>1</v>
      </c>
      <c r="M668" s="4" t="s">
        <v>1475</v>
      </c>
      <c r="N668" s="3" t="s">
        <v>470</v>
      </c>
      <c r="P668" s="3" t="s">
        <v>1575</v>
      </c>
      <c r="Q668" s="3">
        <v>2</v>
      </c>
      <c r="S668" s="4">
        <v>2</v>
      </c>
      <c r="T668" s="4">
        <v>1</v>
      </c>
      <c r="U668" s="4" t="b">
        <f t="shared" si="40"/>
        <v>1</v>
      </c>
      <c r="V668" s="4" t="b">
        <f t="shared" si="41"/>
        <v>0</v>
      </c>
      <c r="W668" s="4" t="b">
        <f t="shared" si="43"/>
        <v>0</v>
      </c>
      <c r="AM668" s="4">
        <v>1</v>
      </c>
      <c r="AQ668" s="4">
        <v>1</v>
      </c>
      <c r="AR668" s="4">
        <v>1</v>
      </c>
      <c r="AU668" s="4">
        <v>1</v>
      </c>
      <c r="AY668" s="4">
        <v>1</v>
      </c>
      <c r="BK668" s="4">
        <v>1</v>
      </c>
      <c r="BL668" s="4">
        <v>1</v>
      </c>
      <c r="BM668" s="4">
        <v>1</v>
      </c>
      <c r="BQ668" s="4">
        <v>1</v>
      </c>
      <c r="BT668" s="4">
        <v>1</v>
      </c>
      <c r="CB668" s="4">
        <v>1</v>
      </c>
      <c r="CH668" s="4">
        <v>2</v>
      </c>
      <c r="CJ668" s="4">
        <v>1</v>
      </c>
      <c r="CK668" s="4">
        <v>1</v>
      </c>
      <c r="CL668" s="4">
        <v>2</v>
      </c>
      <c r="CN668" s="4">
        <v>11</v>
      </c>
      <c r="CO668" s="4">
        <v>1</v>
      </c>
      <c r="CP668" s="4">
        <v>1</v>
      </c>
      <c r="CQ668" s="4">
        <v>1</v>
      </c>
      <c r="DV668" s="4">
        <v>1</v>
      </c>
      <c r="DW668" s="4">
        <v>1</v>
      </c>
    </row>
    <row r="669" spans="1:135" x14ac:dyDescent="0.2">
      <c r="A669" s="4">
        <f t="shared" si="42"/>
        <v>668</v>
      </c>
      <c r="B669" s="18">
        <v>42653</v>
      </c>
      <c r="C669" s="19" t="s">
        <v>417</v>
      </c>
      <c r="D669" s="19" t="s">
        <v>459</v>
      </c>
      <c r="E669" s="19" t="s">
        <v>462</v>
      </c>
      <c r="F669" s="4" t="s">
        <v>1593</v>
      </c>
      <c r="G669" s="4" t="s">
        <v>466</v>
      </c>
      <c r="H669" s="4" t="s">
        <v>469</v>
      </c>
      <c r="I669" s="4">
        <v>61</v>
      </c>
      <c r="J669" s="4" t="s">
        <v>1088</v>
      </c>
      <c r="K669" s="4" t="s">
        <v>247</v>
      </c>
      <c r="L669" s="4">
        <v>1</v>
      </c>
      <c r="M669" s="4" t="s">
        <v>1476</v>
      </c>
      <c r="N669" s="3" t="s">
        <v>470</v>
      </c>
      <c r="P669" s="3" t="s">
        <v>1575</v>
      </c>
      <c r="Q669" s="3">
        <v>5</v>
      </c>
      <c r="S669" s="4">
        <v>2</v>
      </c>
      <c r="T669" s="4">
        <v>1</v>
      </c>
      <c r="U669" s="4" t="b">
        <f t="shared" si="40"/>
        <v>1</v>
      </c>
      <c r="V669" s="4" t="b">
        <f t="shared" si="41"/>
        <v>1</v>
      </c>
      <c r="W669" s="4" t="b">
        <f t="shared" si="43"/>
        <v>1</v>
      </c>
      <c r="AM669" s="4">
        <v>1</v>
      </c>
      <c r="AQ669" s="4">
        <v>1</v>
      </c>
      <c r="AR669" s="4">
        <v>1</v>
      </c>
      <c r="AU669" s="4">
        <v>1</v>
      </c>
      <c r="BK669" s="4">
        <v>1</v>
      </c>
      <c r="BL669" s="4">
        <v>1</v>
      </c>
      <c r="BM669" s="4">
        <v>1</v>
      </c>
      <c r="BQ669" s="4">
        <v>1</v>
      </c>
      <c r="BT669" s="4">
        <v>1</v>
      </c>
      <c r="CB669" s="4">
        <v>1</v>
      </c>
      <c r="CH669" s="4">
        <v>2</v>
      </c>
      <c r="CJ669" s="4">
        <v>1</v>
      </c>
      <c r="CK669" s="4">
        <v>1</v>
      </c>
      <c r="CL669" s="4">
        <v>1</v>
      </c>
      <c r="CN669" s="4">
        <v>8</v>
      </c>
      <c r="CO669" s="4">
        <v>1</v>
      </c>
      <c r="CP669" s="4">
        <v>1</v>
      </c>
      <c r="CQ669" s="4">
        <v>1</v>
      </c>
      <c r="DV669" s="4">
        <v>1</v>
      </c>
      <c r="DW669" s="4">
        <v>1</v>
      </c>
    </row>
    <row r="670" spans="1:135" x14ac:dyDescent="0.2">
      <c r="A670" s="4">
        <f t="shared" si="42"/>
        <v>669</v>
      </c>
      <c r="B670" s="18">
        <v>42653</v>
      </c>
      <c r="C670" s="19" t="s">
        <v>417</v>
      </c>
      <c r="D670" s="19" t="s">
        <v>459</v>
      </c>
      <c r="E670" s="19" t="s">
        <v>462</v>
      </c>
      <c r="F670" s="4" t="s">
        <v>1593</v>
      </c>
      <c r="G670" s="4" t="s">
        <v>466</v>
      </c>
      <c r="H670" s="4" t="s">
        <v>468</v>
      </c>
      <c r="I670" s="4">
        <v>66</v>
      </c>
      <c r="J670" s="4" t="s">
        <v>1089</v>
      </c>
      <c r="K670" s="4" t="s">
        <v>248</v>
      </c>
      <c r="L670" s="4">
        <v>1</v>
      </c>
      <c r="M670" s="4" t="s">
        <v>1477</v>
      </c>
      <c r="N670" s="3" t="s">
        <v>470</v>
      </c>
      <c r="P670" s="3" t="s">
        <v>1575</v>
      </c>
      <c r="Q670" s="3">
        <v>2</v>
      </c>
      <c r="S670" s="4">
        <v>2</v>
      </c>
      <c r="T670" s="4">
        <v>1</v>
      </c>
      <c r="U670" s="4" t="b">
        <f t="shared" si="40"/>
        <v>1</v>
      </c>
      <c r="V670" s="4" t="b">
        <f t="shared" si="41"/>
        <v>1</v>
      </c>
      <c r="W670" s="4" t="b">
        <f t="shared" si="43"/>
        <v>1</v>
      </c>
      <c r="AQ670" s="4">
        <v>1</v>
      </c>
      <c r="AR670" s="4">
        <v>1</v>
      </c>
      <c r="AU670" s="4">
        <v>1</v>
      </c>
      <c r="BK670" s="4">
        <v>1</v>
      </c>
      <c r="BL670" s="4">
        <v>1</v>
      </c>
      <c r="BM670" s="4">
        <v>1</v>
      </c>
      <c r="BQ670" s="4">
        <v>1</v>
      </c>
      <c r="BT670" s="4">
        <v>1</v>
      </c>
      <c r="CB670" s="4">
        <v>1</v>
      </c>
      <c r="CH670" s="4">
        <v>3</v>
      </c>
      <c r="CJ670" s="4">
        <v>1</v>
      </c>
      <c r="CK670" s="4">
        <v>1</v>
      </c>
      <c r="CL670" s="4">
        <v>1</v>
      </c>
      <c r="CN670" s="4">
        <v>12</v>
      </c>
      <c r="CO670" s="4">
        <v>1</v>
      </c>
      <c r="CP670" s="4">
        <v>1</v>
      </c>
      <c r="CQ670" s="4">
        <v>1</v>
      </c>
      <c r="DV670" s="4">
        <v>1</v>
      </c>
      <c r="DW670" s="4">
        <v>1</v>
      </c>
    </row>
    <row r="671" spans="1:135" x14ac:dyDescent="0.2">
      <c r="A671" s="4">
        <f t="shared" si="42"/>
        <v>670</v>
      </c>
      <c r="B671" s="18">
        <v>42653</v>
      </c>
      <c r="C671" s="19" t="s">
        <v>417</v>
      </c>
      <c r="D671" s="19" t="s">
        <v>459</v>
      </c>
      <c r="E671" s="19" t="s">
        <v>462</v>
      </c>
      <c r="F671" s="4" t="s">
        <v>1593</v>
      </c>
      <c r="G671" s="4" t="s">
        <v>466</v>
      </c>
      <c r="H671" s="4" t="s">
        <v>469</v>
      </c>
      <c r="I671" s="4">
        <v>71</v>
      </c>
      <c r="J671" s="4" t="s">
        <v>1090</v>
      </c>
      <c r="K671" s="4" t="s">
        <v>249</v>
      </c>
      <c r="L671" s="4">
        <v>1</v>
      </c>
      <c r="M671" s="4" t="s">
        <v>1478</v>
      </c>
      <c r="N671" s="3" t="s">
        <v>470</v>
      </c>
      <c r="P671" s="3" t="s">
        <v>1575</v>
      </c>
      <c r="Q671" s="3" t="s">
        <v>1575</v>
      </c>
      <c r="S671" s="4" t="s">
        <v>1575</v>
      </c>
      <c r="U671" s="4" t="b">
        <f t="shared" si="40"/>
        <v>1</v>
      </c>
      <c r="V671" s="4" t="b">
        <f t="shared" si="41"/>
        <v>1</v>
      </c>
      <c r="W671" s="4" t="b">
        <f t="shared" si="43"/>
        <v>1</v>
      </c>
      <c r="AQ671" s="4">
        <v>1</v>
      </c>
      <c r="AR671" s="4">
        <v>1</v>
      </c>
      <c r="AU671" s="4">
        <v>1</v>
      </c>
      <c r="BL671" s="4">
        <v>1</v>
      </c>
      <c r="BM671" s="4">
        <v>1</v>
      </c>
      <c r="BQ671" s="4">
        <v>1</v>
      </c>
      <c r="BT671" s="4">
        <v>1</v>
      </c>
      <c r="CB671" s="4">
        <v>1</v>
      </c>
      <c r="CH671" s="4">
        <v>2</v>
      </c>
      <c r="CJ671" s="4">
        <v>1</v>
      </c>
      <c r="CK671" s="4">
        <v>1</v>
      </c>
      <c r="CL671" s="4">
        <v>1</v>
      </c>
      <c r="CN671" s="4">
        <v>13</v>
      </c>
      <c r="CP671" s="4">
        <v>1</v>
      </c>
      <c r="CQ671" s="4">
        <v>1</v>
      </c>
      <c r="DV671" s="4">
        <v>1</v>
      </c>
      <c r="DW671" s="4">
        <v>1</v>
      </c>
    </row>
    <row r="672" spans="1:135" x14ac:dyDescent="0.2">
      <c r="A672" s="4">
        <f t="shared" si="42"/>
        <v>671</v>
      </c>
      <c r="B672" s="18">
        <v>42653</v>
      </c>
      <c r="C672" s="19" t="s">
        <v>417</v>
      </c>
      <c r="D672" s="19" t="s">
        <v>459</v>
      </c>
      <c r="E672" s="19" t="s">
        <v>462</v>
      </c>
      <c r="F672" s="4" t="s">
        <v>1593</v>
      </c>
      <c r="G672" s="4" t="s">
        <v>466</v>
      </c>
      <c r="H672" s="4" t="s">
        <v>469</v>
      </c>
      <c r="I672" s="4">
        <v>36</v>
      </c>
      <c r="J672" s="4" t="s">
        <v>1091</v>
      </c>
      <c r="K672" s="4" t="s">
        <v>250</v>
      </c>
      <c r="L672" s="4">
        <v>1</v>
      </c>
      <c r="M672" s="4" t="s">
        <v>1479</v>
      </c>
      <c r="N672" s="3" t="s">
        <v>471</v>
      </c>
      <c r="P672" s="3" t="s">
        <v>1575</v>
      </c>
      <c r="Q672" s="3">
        <v>3</v>
      </c>
      <c r="S672" s="4">
        <v>3</v>
      </c>
      <c r="T672" s="4">
        <v>2</v>
      </c>
      <c r="U672" s="4" t="b">
        <f t="shared" si="40"/>
        <v>1</v>
      </c>
      <c r="V672" s="4" t="b">
        <f t="shared" si="41"/>
        <v>1</v>
      </c>
      <c r="W672" s="4" t="b">
        <f t="shared" si="43"/>
        <v>1</v>
      </c>
      <c r="AF672" s="4">
        <v>1</v>
      </c>
      <c r="AJ672" s="4">
        <v>1</v>
      </c>
      <c r="AL672" s="4">
        <v>1</v>
      </c>
      <c r="AM672" s="4">
        <v>1</v>
      </c>
      <c r="AP672" s="4">
        <v>1</v>
      </c>
      <c r="AQ672" s="4">
        <v>1</v>
      </c>
      <c r="AR672" s="4">
        <v>1</v>
      </c>
      <c r="AU672" s="4">
        <v>1</v>
      </c>
      <c r="BL672" s="4">
        <v>1</v>
      </c>
      <c r="BM672" s="4">
        <v>1</v>
      </c>
      <c r="BV672" s="4">
        <v>1</v>
      </c>
      <c r="BW672" s="4">
        <v>1</v>
      </c>
      <c r="BY672" s="4">
        <v>1</v>
      </c>
      <c r="CH672" s="4">
        <v>1</v>
      </c>
      <c r="CJ672" s="4">
        <v>1</v>
      </c>
      <c r="CK672" s="4">
        <v>1</v>
      </c>
      <c r="CL672" s="4">
        <v>1</v>
      </c>
      <c r="CN672" s="4">
        <v>17</v>
      </c>
      <c r="CO672" s="4">
        <v>2</v>
      </c>
      <c r="CP672" s="4">
        <v>1</v>
      </c>
      <c r="CQ672" s="4">
        <v>1</v>
      </c>
      <c r="DV672" s="4">
        <v>1</v>
      </c>
    </row>
    <row r="673" spans="1:135" x14ac:dyDescent="0.2">
      <c r="A673" s="4">
        <f t="shared" si="42"/>
        <v>672</v>
      </c>
      <c r="B673" s="18">
        <v>42653</v>
      </c>
      <c r="C673" s="19" t="s">
        <v>417</v>
      </c>
      <c r="D673" s="19" t="s">
        <v>459</v>
      </c>
      <c r="E673" s="19" t="s">
        <v>462</v>
      </c>
      <c r="F673" s="4" t="s">
        <v>1593</v>
      </c>
      <c r="G673" s="4" t="s">
        <v>466</v>
      </c>
      <c r="H673" s="4" t="s">
        <v>468</v>
      </c>
      <c r="I673" s="4">
        <v>61</v>
      </c>
      <c r="J673" s="4" t="s">
        <v>1092</v>
      </c>
      <c r="K673" s="4" t="s">
        <v>251</v>
      </c>
      <c r="L673" s="4">
        <v>1</v>
      </c>
      <c r="M673" s="4" t="s">
        <v>1480</v>
      </c>
      <c r="N673" s="3" t="s">
        <v>470</v>
      </c>
      <c r="P673" s="3" t="s">
        <v>1575</v>
      </c>
      <c r="Q673" s="3" t="s">
        <v>1575</v>
      </c>
      <c r="S673" s="4" t="s">
        <v>1575</v>
      </c>
      <c r="T673" s="4">
        <v>3</v>
      </c>
      <c r="U673" s="4" t="b">
        <f t="shared" si="40"/>
        <v>1</v>
      </c>
      <c r="V673" s="4" t="b">
        <f t="shared" si="41"/>
        <v>0</v>
      </c>
      <c r="W673" s="4" t="b">
        <f t="shared" si="43"/>
        <v>0</v>
      </c>
      <c r="AQ673" s="4">
        <v>1</v>
      </c>
      <c r="AR673" s="4">
        <v>1</v>
      </c>
      <c r="AU673" s="4">
        <v>1</v>
      </c>
      <c r="AY673" s="4">
        <v>1</v>
      </c>
      <c r="BC673" s="4">
        <v>1</v>
      </c>
      <c r="BK673" s="4">
        <v>1</v>
      </c>
      <c r="BL673" s="4">
        <v>1</v>
      </c>
      <c r="BM673" s="4">
        <v>1</v>
      </c>
      <c r="BQ673" s="4">
        <v>1</v>
      </c>
      <c r="BT673" s="4">
        <v>1</v>
      </c>
      <c r="CB673" s="4">
        <v>1</v>
      </c>
      <c r="CC673" s="4">
        <v>1</v>
      </c>
      <c r="CH673" s="4">
        <v>2</v>
      </c>
      <c r="CJ673" s="4">
        <v>1</v>
      </c>
      <c r="CK673" s="4">
        <v>1</v>
      </c>
      <c r="CL673" s="4">
        <v>1</v>
      </c>
      <c r="CN673" s="4">
        <v>8</v>
      </c>
      <c r="CO673" s="4">
        <v>1</v>
      </c>
      <c r="CP673" s="4">
        <v>1</v>
      </c>
      <c r="CQ673" s="4">
        <v>1</v>
      </c>
      <c r="DV673" s="4">
        <v>1</v>
      </c>
      <c r="DW673" s="4">
        <v>1</v>
      </c>
    </row>
    <row r="674" spans="1:135" x14ac:dyDescent="0.2">
      <c r="A674" s="4">
        <f t="shared" si="42"/>
        <v>673</v>
      </c>
      <c r="B674" s="18">
        <v>42653</v>
      </c>
      <c r="C674" s="19" t="s">
        <v>417</v>
      </c>
      <c r="D674" s="19" t="s">
        <v>459</v>
      </c>
      <c r="E674" s="19" t="s">
        <v>462</v>
      </c>
      <c r="F674" s="4" t="s">
        <v>1593</v>
      </c>
      <c r="G674" s="4" t="s">
        <v>466</v>
      </c>
      <c r="H674" s="4" t="s">
        <v>468</v>
      </c>
      <c r="I674" s="4">
        <v>76</v>
      </c>
      <c r="J674" s="4" t="s">
        <v>1567</v>
      </c>
      <c r="K674" s="4" t="s">
        <v>252</v>
      </c>
      <c r="L674" s="4">
        <v>1</v>
      </c>
      <c r="M674" s="4" t="s">
        <v>1481</v>
      </c>
      <c r="N674" s="3" t="s">
        <v>470</v>
      </c>
      <c r="P674" s="3" t="s">
        <v>1575</v>
      </c>
      <c r="Q674" s="3">
        <v>5</v>
      </c>
      <c r="S674" s="4">
        <v>2</v>
      </c>
      <c r="T674" s="4">
        <v>4</v>
      </c>
      <c r="U674" s="4" t="b">
        <f t="shared" si="40"/>
        <v>1</v>
      </c>
      <c r="V674" s="4" t="b">
        <f t="shared" si="41"/>
        <v>0</v>
      </c>
      <c r="W674" s="4" t="b">
        <f t="shared" si="43"/>
        <v>0</v>
      </c>
      <c r="AQ674" s="4">
        <v>1</v>
      </c>
      <c r="AR674" s="4">
        <v>1</v>
      </c>
      <c r="AU674" s="4">
        <v>1</v>
      </c>
      <c r="AY674" s="4">
        <v>1</v>
      </c>
      <c r="BC674" s="4">
        <v>1</v>
      </c>
      <c r="BK674" s="4">
        <v>1</v>
      </c>
      <c r="BL674" s="4">
        <v>1</v>
      </c>
      <c r="BM674" s="4">
        <v>1</v>
      </c>
      <c r="BQ674" s="4">
        <v>1</v>
      </c>
      <c r="BT674" s="4">
        <v>1</v>
      </c>
      <c r="CC674" s="4">
        <v>1</v>
      </c>
    </row>
    <row r="675" spans="1:135" x14ac:dyDescent="0.2">
      <c r="A675" s="4">
        <f t="shared" si="42"/>
        <v>674</v>
      </c>
      <c r="B675" s="18">
        <v>42653</v>
      </c>
      <c r="C675" s="19" t="s">
        <v>417</v>
      </c>
      <c r="D675" s="19" t="s">
        <v>459</v>
      </c>
      <c r="E675" s="19" t="s">
        <v>462</v>
      </c>
      <c r="F675" s="4" t="s">
        <v>1593</v>
      </c>
      <c r="G675" s="4" t="s">
        <v>466</v>
      </c>
      <c r="H675" s="4" t="s">
        <v>468</v>
      </c>
      <c r="I675" s="4">
        <v>61</v>
      </c>
      <c r="J675" s="4" t="s">
        <v>1093</v>
      </c>
      <c r="K675" s="4" t="s">
        <v>253</v>
      </c>
      <c r="L675" s="4">
        <v>1</v>
      </c>
      <c r="M675" s="4" t="s">
        <v>1482</v>
      </c>
      <c r="N675" s="3" t="s">
        <v>470</v>
      </c>
      <c r="P675" s="3" t="s">
        <v>1575</v>
      </c>
      <c r="Q675" s="3">
        <v>2</v>
      </c>
      <c r="S675" s="4">
        <v>2</v>
      </c>
      <c r="T675" s="4">
        <v>3</v>
      </c>
      <c r="U675" s="4" t="b">
        <f t="shared" si="40"/>
        <v>1</v>
      </c>
      <c r="V675" s="4" t="b">
        <f t="shared" si="41"/>
        <v>0</v>
      </c>
      <c r="W675" s="4" t="b">
        <f t="shared" si="43"/>
        <v>0</v>
      </c>
      <c r="AQ675" s="4">
        <v>1</v>
      </c>
      <c r="AR675" s="4">
        <v>1</v>
      </c>
      <c r="AU675" s="4">
        <v>1</v>
      </c>
      <c r="AY675" s="4">
        <v>1</v>
      </c>
      <c r="BK675" s="4">
        <v>1</v>
      </c>
      <c r="BL675" s="4">
        <v>1</v>
      </c>
      <c r="BM675" s="4">
        <v>1</v>
      </c>
      <c r="BQ675" s="4">
        <v>1</v>
      </c>
      <c r="BT675" s="4">
        <v>1</v>
      </c>
      <c r="CB675" s="4">
        <v>1</v>
      </c>
      <c r="CC675" s="4">
        <v>1</v>
      </c>
      <c r="CH675" s="4">
        <v>2</v>
      </c>
      <c r="CJ675" s="4">
        <v>1</v>
      </c>
      <c r="CK675" s="4">
        <v>1</v>
      </c>
      <c r="CL675" s="4">
        <v>1</v>
      </c>
      <c r="CN675" s="4">
        <v>13</v>
      </c>
      <c r="CO675" s="4">
        <v>1</v>
      </c>
      <c r="CP675" s="4">
        <v>1</v>
      </c>
      <c r="CQ675" s="4">
        <v>1</v>
      </c>
      <c r="DV675" s="4">
        <v>1</v>
      </c>
    </row>
    <row r="676" spans="1:135" x14ac:dyDescent="0.2">
      <c r="A676" s="4">
        <f t="shared" si="42"/>
        <v>675</v>
      </c>
      <c r="B676" s="18">
        <v>42653</v>
      </c>
      <c r="C676" s="19" t="s">
        <v>417</v>
      </c>
      <c r="D676" s="19" t="s">
        <v>459</v>
      </c>
      <c r="E676" s="19" t="s">
        <v>462</v>
      </c>
      <c r="F676" s="4" t="s">
        <v>1593</v>
      </c>
      <c r="G676" s="4" t="s">
        <v>466</v>
      </c>
      <c r="H676" s="4" t="s">
        <v>468</v>
      </c>
      <c r="I676" s="4">
        <v>51</v>
      </c>
      <c r="J676" s="4" t="s">
        <v>1094</v>
      </c>
      <c r="K676" s="4" t="s">
        <v>246</v>
      </c>
      <c r="L676" s="4">
        <v>1</v>
      </c>
      <c r="M676" s="4" t="s">
        <v>1483</v>
      </c>
      <c r="N676" s="3" t="s">
        <v>470</v>
      </c>
      <c r="P676" s="3" t="s">
        <v>1575</v>
      </c>
      <c r="Q676" s="3">
        <v>4</v>
      </c>
      <c r="S676" s="4">
        <v>2</v>
      </c>
      <c r="T676" s="4">
        <v>3</v>
      </c>
      <c r="U676" s="4" t="b">
        <f t="shared" si="40"/>
        <v>1</v>
      </c>
      <c r="V676" s="4" t="b">
        <f t="shared" si="41"/>
        <v>0</v>
      </c>
      <c r="W676" s="4" t="b">
        <f t="shared" si="43"/>
        <v>0</v>
      </c>
      <c r="AQ676" s="4">
        <v>1</v>
      </c>
      <c r="AR676" s="4">
        <v>1</v>
      </c>
      <c r="AU676" s="4">
        <v>1</v>
      </c>
      <c r="AY676" s="4">
        <v>1</v>
      </c>
      <c r="BC676" s="4">
        <v>1</v>
      </c>
      <c r="BF676" s="4">
        <v>1</v>
      </c>
      <c r="BK676" s="4">
        <v>1</v>
      </c>
      <c r="BL676" s="4">
        <v>1</v>
      </c>
      <c r="BM676" s="4">
        <v>1</v>
      </c>
      <c r="BQ676" s="4">
        <v>1</v>
      </c>
      <c r="BT676" s="4">
        <v>1</v>
      </c>
      <c r="CC676" s="4">
        <v>1</v>
      </c>
      <c r="CH676" s="4">
        <v>2</v>
      </c>
      <c r="CJ676" s="4">
        <v>1</v>
      </c>
      <c r="CK676" s="4">
        <v>1</v>
      </c>
      <c r="CL676" s="4">
        <v>1</v>
      </c>
      <c r="CN676" s="4">
        <v>10</v>
      </c>
      <c r="CO676" s="4">
        <v>1</v>
      </c>
      <c r="CP676" s="4">
        <v>1</v>
      </c>
      <c r="CQ676" s="4">
        <v>1</v>
      </c>
      <c r="DV676" s="4">
        <v>1</v>
      </c>
      <c r="DW676" s="4">
        <v>1</v>
      </c>
    </row>
    <row r="677" spans="1:135" x14ac:dyDescent="0.2">
      <c r="A677" s="4">
        <f t="shared" si="42"/>
        <v>676</v>
      </c>
      <c r="B677" s="18">
        <v>42653</v>
      </c>
      <c r="C677" s="19" t="s">
        <v>417</v>
      </c>
      <c r="D677" s="19" t="s">
        <v>459</v>
      </c>
      <c r="E677" s="19" t="s">
        <v>462</v>
      </c>
      <c r="F677" s="4" t="s">
        <v>1593</v>
      </c>
      <c r="G677" s="4" t="s">
        <v>466</v>
      </c>
      <c r="H677" s="4" t="s">
        <v>469</v>
      </c>
      <c r="I677" s="4">
        <v>51</v>
      </c>
      <c r="J677" s="4" t="s">
        <v>1084</v>
      </c>
      <c r="K677" s="4" t="s">
        <v>246</v>
      </c>
      <c r="L677" s="4">
        <v>1</v>
      </c>
      <c r="M677" s="4" t="s">
        <v>1472</v>
      </c>
      <c r="N677" s="3" t="s">
        <v>470</v>
      </c>
      <c r="P677" s="3" t="s">
        <v>1575</v>
      </c>
      <c r="Q677" s="3">
        <v>2</v>
      </c>
      <c r="S677" s="4">
        <v>2</v>
      </c>
      <c r="T677" s="4">
        <v>1</v>
      </c>
      <c r="U677" s="4" t="b">
        <f t="shared" si="40"/>
        <v>1</v>
      </c>
      <c r="V677" s="4" t="b">
        <f t="shared" si="41"/>
        <v>1</v>
      </c>
      <c r="W677" s="4" t="b">
        <f t="shared" si="43"/>
        <v>1</v>
      </c>
      <c r="AM677" s="4">
        <v>1</v>
      </c>
      <c r="AQ677" s="4">
        <v>1</v>
      </c>
      <c r="AR677" s="4">
        <v>1</v>
      </c>
      <c r="AU677" s="4">
        <v>1</v>
      </c>
      <c r="CB677" s="4">
        <v>1</v>
      </c>
      <c r="CH677" s="4">
        <v>2</v>
      </c>
      <c r="CJ677" s="4">
        <v>1</v>
      </c>
      <c r="CK677" s="4">
        <v>1</v>
      </c>
      <c r="CL677" s="4">
        <v>1</v>
      </c>
      <c r="CN677" s="4">
        <v>9</v>
      </c>
      <c r="CO677" s="4">
        <v>1</v>
      </c>
      <c r="CP677" s="4">
        <v>1</v>
      </c>
      <c r="CQ677" s="4">
        <v>1</v>
      </c>
      <c r="DV677" s="4">
        <v>1</v>
      </c>
      <c r="DW677" s="4">
        <v>1</v>
      </c>
    </row>
    <row r="678" spans="1:135" x14ac:dyDescent="0.2">
      <c r="A678" s="4">
        <f t="shared" si="42"/>
        <v>677</v>
      </c>
      <c r="B678" s="18">
        <v>42653</v>
      </c>
      <c r="C678" s="19" t="s">
        <v>417</v>
      </c>
      <c r="D678" s="19" t="s">
        <v>459</v>
      </c>
      <c r="E678" s="19" t="s">
        <v>462</v>
      </c>
      <c r="F678" s="4" t="s">
        <v>1593</v>
      </c>
      <c r="G678" s="4" t="s">
        <v>466</v>
      </c>
      <c r="H678" s="4" t="s">
        <v>468</v>
      </c>
      <c r="I678" s="4">
        <v>51</v>
      </c>
      <c r="J678" s="4" t="s">
        <v>1085</v>
      </c>
      <c r="K678" s="4" t="s">
        <v>246</v>
      </c>
      <c r="L678" s="4">
        <v>1</v>
      </c>
      <c r="M678" s="4" t="s">
        <v>1473</v>
      </c>
      <c r="N678" s="3" t="s">
        <v>470</v>
      </c>
      <c r="P678" s="3" t="s">
        <v>1575</v>
      </c>
      <c r="Q678" s="3">
        <v>2</v>
      </c>
      <c r="S678" s="4">
        <v>2</v>
      </c>
      <c r="T678" s="4">
        <v>1</v>
      </c>
      <c r="U678" s="4" t="b">
        <f t="shared" si="40"/>
        <v>1</v>
      </c>
      <c r="V678" s="4" t="b">
        <f t="shared" si="41"/>
        <v>1</v>
      </c>
      <c r="W678" s="4" t="b">
        <f t="shared" si="43"/>
        <v>1</v>
      </c>
      <c r="AM678" s="4">
        <v>1</v>
      </c>
      <c r="AQ678" s="4">
        <v>1</v>
      </c>
      <c r="AR678" s="4">
        <v>1</v>
      </c>
      <c r="AU678" s="4">
        <v>1</v>
      </c>
      <c r="BK678" s="4">
        <v>1</v>
      </c>
      <c r="BL678" s="4">
        <v>1</v>
      </c>
      <c r="BM678" s="4">
        <v>1</v>
      </c>
      <c r="CB678" s="4">
        <v>1</v>
      </c>
      <c r="CH678" s="4">
        <v>2</v>
      </c>
      <c r="CJ678" s="4">
        <v>1</v>
      </c>
      <c r="CK678" s="4">
        <v>1</v>
      </c>
      <c r="CL678" s="4">
        <v>1</v>
      </c>
      <c r="CN678" s="4">
        <v>8</v>
      </c>
      <c r="CP678" s="4">
        <v>1</v>
      </c>
      <c r="CQ678" s="4">
        <v>1</v>
      </c>
      <c r="DV678" s="4">
        <v>1</v>
      </c>
      <c r="DW678" s="4">
        <v>1</v>
      </c>
      <c r="EA678" s="4">
        <v>1</v>
      </c>
      <c r="EE678" s="4">
        <v>1</v>
      </c>
    </row>
    <row r="679" spans="1:135" x14ac:dyDescent="0.2">
      <c r="A679" s="4">
        <f t="shared" si="42"/>
        <v>678</v>
      </c>
      <c r="B679" s="18">
        <v>42653</v>
      </c>
      <c r="C679" s="19" t="s">
        <v>417</v>
      </c>
      <c r="D679" s="19" t="s">
        <v>459</v>
      </c>
      <c r="E679" s="19" t="s">
        <v>462</v>
      </c>
      <c r="F679" s="4" t="s">
        <v>1593</v>
      </c>
      <c r="G679" s="4" t="s">
        <v>466</v>
      </c>
      <c r="H679" s="4" t="s">
        <v>469</v>
      </c>
      <c r="I679" s="4">
        <v>56</v>
      </c>
      <c r="J679" s="4" t="s">
        <v>1086</v>
      </c>
      <c r="K679" s="4" t="s">
        <v>246</v>
      </c>
      <c r="L679" s="4">
        <v>1</v>
      </c>
      <c r="M679" s="4" t="s">
        <v>1474</v>
      </c>
      <c r="N679" s="3" t="s">
        <v>470</v>
      </c>
      <c r="P679" s="3" t="s">
        <v>1575</v>
      </c>
      <c r="Q679" s="3">
        <v>5</v>
      </c>
      <c r="S679" s="4">
        <v>2</v>
      </c>
      <c r="T679" s="4">
        <v>1</v>
      </c>
      <c r="U679" s="4" t="b">
        <f t="shared" si="40"/>
        <v>1</v>
      </c>
      <c r="V679" s="4" t="b">
        <f t="shared" si="41"/>
        <v>1</v>
      </c>
      <c r="W679" s="4" t="b">
        <f t="shared" si="43"/>
        <v>1</v>
      </c>
      <c r="AL679" s="4">
        <v>1</v>
      </c>
      <c r="AM679" s="4">
        <v>1</v>
      </c>
      <c r="AP679" s="4">
        <v>1</v>
      </c>
      <c r="AQ679" s="4">
        <v>1</v>
      </c>
      <c r="AR679" s="4">
        <v>1</v>
      </c>
      <c r="AU679" s="4">
        <v>1</v>
      </c>
      <c r="BL679" s="4">
        <v>1</v>
      </c>
      <c r="BM679" s="4">
        <v>1</v>
      </c>
      <c r="BQ679" s="4">
        <v>1</v>
      </c>
      <c r="BT679" s="4">
        <v>1</v>
      </c>
      <c r="CB679" s="4">
        <v>1</v>
      </c>
      <c r="CH679" s="4">
        <v>3</v>
      </c>
      <c r="CJ679" s="4">
        <v>1</v>
      </c>
      <c r="CK679" s="4">
        <v>1</v>
      </c>
      <c r="CL679" s="4">
        <v>1</v>
      </c>
      <c r="CN679" s="4">
        <v>11</v>
      </c>
      <c r="CP679" s="4">
        <v>1</v>
      </c>
      <c r="CQ679" s="4">
        <v>1</v>
      </c>
      <c r="DV679" s="4">
        <v>1</v>
      </c>
      <c r="DW679" s="4">
        <v>1</v>
      </c>
    </row>
    <row r="680" spans="1:135" x14ac:dyDescent="0.2">
      <c r="A680" s="4">
        <f t="shared" si="42"/>
        <v>679</v>
      </c>
      <c r="B680" s="18">
        <v>42653</v>
      </c>
      <c r="C680" s="19" t="s">
        <v>417</v>
      </c>
      <c r="D680" s="19" t="s">
        <v>459</v>
      </c>
      <c r="E680" s="19" t="s">
        <v>462</v>
      </c>
      <c r="F680" s="4" t="s">
        <v>1593</v>
      </c>
      <c r="G680" s="4" t="s">
        <v>466</v>
      </c>
      <c r="H680" s="4" t="s">
        <v>468</v>
      </c>
      <c r="I680" s="4">
        <v>61</v>
      </c>
      <c r="J680" s="4" t="s">
        <v>1087</v>
      </c>
      <c r="K680" s="4" t="s">
        <v>31</v>
      </c>
      <c r="L680" s="4">
        <v>1</v>
      </c>
      <c r="M680" s="4" t="s">
        <v>1475</v>
      </c>
      <c r="N680" s="3" t="s">
        <v>470</v>
      </c>
      <c r="P680" s="3" t="s">
        <v>1575</v>
      </c>
      <c r="Q680" s="3">
        <v>2</v>
      </c>
      <c r="S680" s="4">
        <v>2</v>
      </c>
      <c r="T680" s="4">
        <v>1</v>
      </c>
      <c r="U680" s="4" t="b">
        <f t="shared" si="40"/>
        <v>1</v>
      </c>
      <c r="V680" s="4" t="b">
        <f t="shared" si="41"/>
        <v>0</v>
      </c>
      <c r="W680" s="4" t="b">
        <f t="shared" si="43"/>
        <v>0</v>
      </c>
      <c r="AM680" s="4">
        <v>1</v>
      </c>
      <c r="AQ680" s="4">
        <v>1</v>
      </c>
      <c r="AR680" s="4">
        <v>1</v>
      </c>
      <c r="AU680" s="4">
        <v>1</v>
      </c>
      <c r="AY680" s="4">
        <v>1</v>
      </c>
      <c r="BK680" s="4">
        <v>1</v>
      </c>
      <c r="BL680" s="4">
        <v>1</v>
      </c>
      <c r="BM680" s="4">
        <v>1</v>
      </c>
      <c r="BQ680" s="4">
        <v>1</v>
      </c>
      <c r="BT680" s="4">
        <v>1</v>
      </c>
      <c r="CB680" s="4">
        <v>1</v>
      </c>
      <c r="CH680" s="4">
        <v>2</v>
      </c>
      <c r="CJ680" s="4">
        <v>1</v>
      </c>
      <c r="CK680" s="4">
        <v>1</v>
      </c>
      <c r="CL680" s="4">
        <v>2</v>
      </c>
      <c r="CN680" s="4">
        <v>11</v>
      </c>
      <c r="CO680" s="4">
        <v>1</v>
      </c>
      <c r="CP680" s="4">
        <v>1</v>
      </c>
      <c r="CQ680" s="4">
        <v>1</v>
      </c>
      <c r="DV680" s="4">
        <v>1</v>
      </c>
      <c r="DW680" s="4">
        <v>1</v>
      </c>
    </row>
    <row r="681" spans="1:135" x14ac:dyDescent="0.2">
      <c r="A681" s="4">
        <f t="shared" si="42"/>
        <v>680</v>
      </c>
      <c r="B681" s="18">
        <v>42653</v>
      </c>
      <c r="C681" s="19" t="s">
        <v>417</v>
      </c>
      <c r="D681" s="19" t="s">
        <v>459</v>
      </c>
      <c r="E681" s="19" t="s">
        <v>462</v>
      </c>
      <c r="F681" s="4" t="s">
        <v>1593</v>
      </c>
      <c r="G681" s="4" t="s">
        <v>466</v>
      </c>
      <c r="H681" s="4" t="s">
        <v>469</v>
      </c>
      <c r="I681" s="4">
        <v>61</v>
      </c>
      <c r="J681" s="4" t="s">
        <v>1088</v>
      </c>
      <c r="K681" s="4" t="s">
        <v>247</v>
      </c>
      <c r="L681" s="4">
        <v>1</v>
      </c>
      <c r="M681" s="4" t="s">
        <v>1484</v>
      </c>
      <c r="N681" s="3" t="s">
        <v>470</v>
      </c>
      <c r="P681" s="3" t="s">
        <v>1575</v>
      </c>
      <c r="Q681" s="3">
        <v>5</v>
      </c>
      <c r="S681" s="4">
        <v>2</v>
      </c>
      <c r="T681" s="4">
        <v>1</v>
      </c>
      <c r="U681" s="4" t="b">
        <f t="shared" si="40"/>
        <v>1</v>
      </c>
      <c r="V681" s="4" t="b">
        <f t="shared" si="41"/>
        <v>1</v>
      </c>
      <c r="W681" s="4" t="b">
        <f t="shared" si="43"/>
        <v>1</v>
      </c>
      <c r="AM681" s="4">
        <v>1</v>
      </c>
      <c r="AQ681" s="4">
        <v>1</v>
      </c>
      <c r="AR681" s="4">
        <v>1</v>
      </c>
      <c r="AU681" s="4">
        <v>1</v>
      </c>
      <c r="BK681" s="4">
        <v>1</v>
      </c>
      <c r="BL681" s="4">
        <v>1</v>
      </c>
      <c r="BM681" s="4">
        <v>1</v>
      </c>
      <c r="BQ681" s="4">
        <v>1</v>
      </c>
      <c r="BT681" s="4">
        <v>1</v>
      </c>
      <c r="CB681" s="4">
        <v>1</v>
      </c>
      <c r="CH681" s="4">
        <v>2</v>
      </c>
      <c r="CJ681" s="4">
        <v>1</v>
      </c>
      <c r="CK681" s="4">
        <v>1</v>
      </c>
      <c r="CL681" s="4">
        <v>1</v>
      </c>
      <c r="CN681" s="4">
        <v>8</v>
      </c>
      <c r="CO681" s="4">
        <v>1</v>
      </c>
      <c r="CP681" s="4">
        <v>1</v>
      </c>
      <c r="CQ681" s="4">
        <v>1</v>
      </c>
      <c r="DV681" s="4">
        <v>1</v>
      </c>
      <c r="DW681" s="4">
        <v>1</v>
      </c>
    </row>
    <row r="682" spans="1:135" x14ac:dyDescent="0.2">
      <c r="A682" s="4">
        <f t="shared" si="42"/>
        <v>681</v>
      </c>
      <c r="B682" s="18">
        <v>42653</v>
      </c>
      <c r="C682" s="19" t="s">
        <v>417</v>
      </c>
      <c r="D682" s="19" t="s">
        <v>459</v>
      </c>
      <c r="E682" s="19" t="s">
        <v>462</v>
      </c>
      <c r="F682" s="4" t="s">
        <v>1593</v>
      </c>
      <c r="G682" s="4" t="s">
        <v>466</v>
      </c>
      <c r="H682" s="4" t="s">
        <v>468</v>
      </c>
      <c r="I682" s="4">
        <v>66</v>
      </c>
      <c r="J682" s="4" t="s">
        <v>1089</v>
      </c>
      <c r="K682" s="4" t="s">
        <v>248</v>
      </c>
      <c r="L682" s="4">
        <v>1</v>
      </c>
      <c r="M682" s="4" t="s">
        <v>1485</v>
      </c>
      <c r="N682" s="3" t="s">
        <v>470</v>
      </c>
      <c r="P682" s="3" t="s">
        <v>1575</v>
      </c>
      <c r="Q682" s="3">
        <v>2</v>
      </c>
      <c r="S682" s="4">
        <v>2</v>
      </c>
      <c r="T682" s="4">
        <v>1</v>
      </c>
      <c r="U682" s="4" t="b">
        <f t="shared" si="40"/>
        <v>1</v>
      </c>
      <c r="V682" s="4" t="b">
        <f t="shared" si="41"/>
        <v>1</v>
      </c>
      <c r="W682" s="4" t="b">
        <f t="shared" si="43"/>
        <v>1</v>
      </c>
      <c r="AQ682" s="4">
        <v>1</v>
      </c>
      <c r="AR682" s="4">
        <v>1</v>
      </c>
      <c r="AU682" s="4">
        <v>1</v>
      </c>
      <c r="BK682" s="4">
        <v>1</v>
      </c>
      <c r="BL682" s="4">
        <v>1</v>
      </c>
      <c r="BM682" s="4">
        <v>1</v>
      </c>
      <c r="BQ682" s="4">
        <v>1</v>
      </c>
      <c r="BT682" s="4">
        <v>1</v>
      </c>
      <c r="CB682" s="4">
        <v>1</v>
      </c>
      <c r="CH682" s="4">
        <v>3</v>
      </c>
      <c r="CJ682" s="4">
        <v>1</v>
      </c>
      <c r="CK682" s="4">
        <v>1</v>
      </c>
      <c r="CL682" s="4">
        <v>1</v>
      </c>
      <c r="CN682" s="4">
        <v>12</v>
      </c>
      <c r="CO682" s="4">
        <v>1</v>
      </c>
      <c r="CP682" s="4">
        <v>1</v>
      </c>
      <c r="CQ682" s="4">
        <v>1</v>
      </c>
      <c r="DV682" s="4">
        <v>1</v>
      </c>
      <c r="DW682" s="4">
        <v>1</v>
      </c>
    </row>
    <row r="683" spans="1:135" x14ac:dyDescent="0.2">
      <c r="A683" s="4">
        <f t="shared" si="42"/>
        <v>682</v>
      </c>
      <c r="B683" s="18">
        <v>42653</v>
      </c>
      <c r="C683" s="19" t="s">
        <v>417</v>
      </c>
      <c r="D683" s="19" t="s">
        <v>459</v>
      </c>
      <c r="E683" s="19" t="s">
        <v>462</v>
      </c>
      <c r="F683" s="4" t="s">
        <v>1593</v>
      </c>
      <c r="G683" s="4" t="s">
        <v>466</v>
      </c>
      <c r="H683" s="4" t="s">
        <v>469</v>
      </c>
      <c r="I683" s="4">
        <v>71</v>
      </c>
      <c r="J683" s="4" t="s">
        <v>1095</v>
      </c>
      <c r="K683" s="4" t="s">
        <v>249</v>
      </c>
      <c r="L683" s="4">
        <v>1</v>
      </c>
      <c r="M683" s="4" t="s">
        <v>1486</v>
      </c>
      <c r="N683" s="3" t="s">
        <v>470</v>
      </c>
      <c r="P683" s="3" t="s">
        <v>1575</v>
      </c>
      <c r="Q683" s="3" t="s">
        <v>1575</v>
      </c>
      <c r="S683" s="4" t="s">
        <v>1575</v>
      </c>
      <c r="U683" s="4" t="b">
        <f t="shared" si="40"/>
        <v>1</v>
      </c>
      <c r="V683" s="4" t="b">
        <f t="shared" si="41"/>
        <v>1</v>
      </c>
      <c r="W683" s="4" t="b">
        <f t="shared" si="43"/>
        <v>1</v>
      </c>
      <c r="AQ683" s="4">
        <v>1</v>
      </c>
      <c r="AR683" s="4">
        <v>1</v>
      </c>
      <c r="AU683" s="4">
        <v>1</v>
      </c>
      <c r="BL683" s="4">
        <v>1</v>
      </c>
      <c r="BM683" s="4">
        <v>1</v>
      </c>
      <c r="BQ683" s="4">
        <v>1</v>
      </c>
      <c r="BT683" s="4">
        <v>1</v>
      </c>
      <c r="CH683" s="4">
        <v>2</v>
      </c>
      <c r="CJ683" s="4">
        <v>1</v>
      </c>
      <c r="CK683" s="4">
        <v>1</v>
      </c>
      <c r="CL683" s="4">
        <v>1</v>
      </c>
      <c r="CN683" s="4">
        <v>13</v>
      </c>
      <c r="CO683" s="4">
        <v>1</v>
      </c>
      <c r="CP683" s="4">
        <v>1</v>
      </c>
      <c r="CQ683" s="4">
        <v>1</v>
      </c>
      <c r="DV683" s="4">
        <v>1</v>
      </c>
      <c r="DW683" s="4">
        <v>1</v>
      </c>
    </row>
    <row r="684" spans="1:135" x14ac:dyDescent="0.2">
      <c r="A684" s="4">
        <f t="shared" si="42"/>
        <v>683</v>
      </c>
      <c r="B684" s="18">
        <v>42653</v>
      </c>
      <c r="C684" s="19" t="s">
        <v>417</v>
      </c>
      <c r="D684" s="19" t="s">
        <v>459</v>
      </c>
      <c r="E684" s="19" t="s">
        <v>462</v>
      </c>
      <c r="F684" s="4" t="s">
        <v>1593</v>
      </c>
      <c r="G684" s="4" t="s">
        <v>466</v>
      </c>
      <c r="H684" s="4" t="s">
        <v>469</v>
      </c>
      <c r="I684" s="4">
        <v>36</v>
      </c>
      <c r="J684" s="4" t="s">
        <v>1096</v>
      </c>
      <c r="K684" s="4" t="s">
        <v>250</v>
      </c>
      <c r="L684" s="4">
        <v>1</v>
      </c>
      <c r="M684" s="4" t="s">
        <v>1487</v>
      </c>
      <c r="N684" s="3" t="s">
        <v>471</v>
      </c>
      <c r="P684" s="3" t="s">
        <v>1575</v>
      </c>
      <c r="Q684" s="3">
        <v>3</v>
      </c>
      <c r="S684" s="4">
        <v>3</v>
      </c>
      <c r="T684" s="4">
        <v>2</v>
      </c>
      <c r="U684" s="4" t="b">
        <f t="shared" si="40"/>
        <v>1</v>
      </c>
      <c r="V684" s="4" t="b">
        <f t="shared" si="41"/>
        <v>1</v>
      </c>
      <c r="W684" s="4" t="b">
        <f t="shared" si="43"/>
        <v>1</v>
      </c>
      <c r="AF684" s="4">
        <v>1</v>
      </c>
      <c r="AJ684" s="4">
        <v>1</v>
      </c>
      <c r="AL684" s="4">
        <v>1</v>
      </c>
      <c r="AM684" s="4">
        <v>1</v>
      </c>
      <c r="AP684" s="4">
        <v>1</v>
      </c>
      <c r="AQ684" s="4">
        <v>1</v>
      </c>
      <c r="AR684" s="4">
        <v>1</v>
      </c>
      <c r="AU684" s="4">
        <v>1</v>
      </c>
      <c r="BL684" s="4">
        <v>1</v>
      </c>
      <c r="BM684" s="4">
        <v>1</v>
      </c>
      <c r="BV684" s="4">
        <v>1</v>
      </c>
      <c r="BW684" s="4">
        <v>1</v>
      </c>
      <c r="BY684" s="4">
        <v>1</v>
      </c>
      <c r="CH684" s="4">
        <v>1</v>
      </c>
      <c r="CJ684" s="4">
        <v>1</v>
      </c>
      <c r="CK684" s="4">
        <v>1</v>
      </c>
      <c r="CL684" s="4">
        <v>1</v>
      </c>
      <c r="CN684" s="4">
        <v>17</v>
      </c>
      <c r="CP684" s="4">
        <v>1</v>
      </c>
      <c r="CQ684" s="4">
        <v>1</v>
      </c>
      <c r="DV684" s="4">
        <v>1</v>
      </c>
    </row>
    <row r="685" spans="1:135" x14ac:dyDescent="0.2">
      <c r="A685" s="4">
        <f t="shared" si="42"/>
        <v>684</v>
      </c>
      <c r="B685" s="18">
        <v>42653</v>
      </c>
      <c r="C685" s="19" t="s">
        <v>417</v>
      </c>
      <c r="D685" s="19" t="s">
        <v>459</v>
      </c>
      <c r="E685" s="19" t="s">
        <v>462</v>
      </c>
      <c r="F685" s="4" t="s">
        <v>1593</v>
      </c>
      <c r="G685" s="4" t="s">
        <v>466</v>
      </c>
      <c r="H685" s="4" t="s">
        <v>468</v>
      </c>
      <c r="I685" s="4">
        <v>61</v>
      </c>
      <c r="J685" s="4" t="s">
        <v>1097</v>
      </c>
      <c r="K685" s="4" t="s">
        <v>251</v>
      </c>
      <c r="L685" s="4">
        <v>1</v>
      </c>
      <c r="M685" s="4" t="s">
        <v>1488</v>
      </c>
      <c r="N685" s="3" t="s">
        <v>470</v>
      </c>
      <c r="P685" s="3" t="s">
        <v>1575</v>
      </c>
      <c r="Q685" s="3">
        <v>2</v>
      </c>
      <c r="S685" s="4">
        <v>2</v>
      </c>
      <c r="T685" s="4">
        <v>3</v>
      </c>
      <c r="U685" s="4" t="b">
        <f t="shared" si="40"/>
        <v>1</v>
      </c>
      <c r="V685" s="4" t="b">
        <f t="shared" si="41"/>
        <v>0</v>
      </c>
      <c r="W685" s="4" t="b">
        <f t="shared" si="43"/>
        <v>0</v>
      </c>
      <c r="AQ685" s="4">
        <v>1</v>
      </c>
      <c r="AR685" s="4">
        <v>1</v>
      </c>
      <c r="AU685" s="4">
        <v>1</v>
      </c>
      <c r="AY685" s="4">
        <v>1</v>
      </c>
      <c r="BC685" s="4">
        <v>1</v>
      </c>
      <c r="BK685" s="4">
        <v>1</v>
      </c>
      <c r="BL685" s="4">
        <v>1</v>
      </c>
      <c r="BM685" s="4">
        <v>1</v>
      </c>
      <c r="BQ685" s="4">
        <v>1</v>
      </c>
      <c r="BT685" s="4">
        <v>1</v>
      </c>
      <c r="CB685" s="4">
        <v>1</v>
      </c>
      <c r="CC685" s="4">
        <v>1</v>
      </c>
      <c r="CH685" s="4">
        <v>2</v>
      </c>
      <c r="CJ685" s="4">
        <v>1</v>
      </c>
      <c r="CK685" s="4">
        <v>1</v>
      </c>
      <c r="CL685" s="4">
        <v>1</v>
      </c>
      <c r="CN685" s="4">
        <v>8</v>
      </c>
      <c r="CO685" s="4">
        <v>1</v>
      </c>
      <c r="CP685" s="4">
        <v>1</v>
      </c>
      <c r="CQ685" s="4">
        <v>1</v>
      </c>
      <c r="DV685" s="4">
        <v>1</v>
      </c>
      <c r="DW685" s="4">
        <v>1</v>
      </c>
    </row>
    <row r="686" spans="1:135" x14ac:dyDescent="0.2">
      <c r="A686" s="4">
        <f t="shared" si="42"/>
        <v>685</v>
      </c>
      <c r="B686" s="18">
        <v>42653</v>
      </c>
      <c r="C686" s="19" t="s">
        <v>417</v>
      </c>
      <c r="D686" s="19" t="s">
        <v>459</v>
      </c>
      <c r="E686" s="19" t="s">
        <v>462</v>
      </c>
      <c r="F686" s="4" t="s">
        <v>1593</v>
      </c>
      <c r="G686" s="4" t="s">
        <v>466</v>
      </c>
      <c r="H686" s="4" t="s">
        <v>468</v>
      </c>
      <c r="I686" s="4">
        <v>76</v>
      </c>
      <c r="J686" s="4" t="s">
        <v>1098</v>
      </c>
      <c r="K686" s="4" t="s">
        <v>252</v>
      </c>
      <c r="L686" s="4">
        <v>1</v>
      </c>
      <c r="M686" s="4" t="s">
        <v>1489</v>
      </c>
      <c r="N686" s="3" t="s">
        <v>470</v>
      </c>
      <c r="P686" s="3" t="s">
        <v>1575</v>
      </c>
      <c r="Q686" s="3">
        <v>5</v>
      </c>
      <c r="S686" s="4">
        <v>2</v>
      </c>
      <c r="T686" s="4">
        <v>4</v>
      </c>
      <c r="U686" s="4" t="b">
        <f t="shared" si="40"/>
        <v>1</v>
      </c>
      <c r="V686" s="4" t="b">
        <f t="shared" si="41"/>
        <v>0</v>
      </c>
      <c r="W686" s="4" t="b">
        <f t="shared" si="43"/>
        <v>0</v>
      </c>
      <c r="AQ686" s="4">
        <v>1</v>
      </c>
      <c r="AR686" s="4">
        <v>1</v>
      </c>
      <c r="AU686" s="4">
        <v>1</v>
      </c>
      <c r="AY686" s="4">
        <v>1</v>
      </c>
      <c r="BC686" s="4">
        <v>1</v>
      </c>
      <c r="BK686" s="4">
        <v>1</v>
      </c>
      <c r="BL686" s="4">
        <v>1</v>
      </c>
      <c r="BM686" s="4">
        <v>1</v>
      </c>
      <c r="BQ686" s="4">
        <v>1</v>
      </c>
      <c r="BT686" s="4">
        <v>1</v>
      </c>
      <c r="CC686" s="4">
        <v>1</v>
      </c>
    </row>
    <row r="687" spans="1:135" x14ac:dyDescent="0.2">
      <c r="A687" s="4">
        <f t="shared" si="42"/>
        <v>686</v>
      </c>
      <c r="B687" s="18">
        <v>42653</v>
      </c>
      <c r="C687" s="19" t="s">
        <v>417</v>
      </c>
      <c r="D687" s="19" t="s">
        <v>459</v>
      </c>
      <c r="E687" s="19" t="s">
        <v>462</v>
      </c>
      <c r="F687" s="4" t="s">
        <v>1593</v>
      </c>
      <c r="G687" s="4" t="s">
        <v>466</v>
      </c>
      <c r="H687" s="4" t="s">
        <v>468</v>
      </c>
      <c r="I687" s="4">
        <v>61</v>
      </c>
      <c r="J687" s="4" t="s">
        <v>1099</v>
      </c>
      <c r="K687" s="4" t="s">
        <v>253</v>
      </c>
      <c r="L687" s="4">
        <v>1</v>
      </c>
      <c r="M687" s="4" t="s">
        <v>1490</v>
      </c>
      <c r="N687" s="3" t="s">
        <v>470</v>
      </c>
      <c r="P687" s="3" t="s">
        <v>1575</v>
      </c>
      <c r="Q687" s="3">
        <v>2</v>
      </c>
      <c r="S687" s="4">
        <v>2</v>
      </c>
      <c r="T687" s="4">
        <v>3</v>
      </c>
      <c r="U687" s="4" t="b">
        <f t="shared" si="40"/>
        <v>1</v>
      </c>
      <c r="V687" s="4" t="b">
        <f t="shared" si="41"/>
        <v>0</v>
      </c>
      <c r="W687" s="4" t="b">
        <f t="shared" si="43"/>
        <v>0</v>
      </c>
      <c r="AQ687" s="4">
        <v>1</v>
      </c>
      <c r="AR687" s="4">
        <v>1</v>
      </c>
      <c r="AU687" s="4">
        <v>1</v>
      </c>
      <c r="AY687" s="4">
        <v>1</v>
      </c>
      <c r="BK687" s="4">
        <v>1</v>
      </c>
      <c r="BL687" s="4">
        <v>1</v>
      </c>
      <c r="BM687" s="4">
        <v>1</v>
      </c>
      <c r="BQ687" s="4">
        <v>1</v>
      </c>
      <c r="BT687" s="4">
        <v>1</v>
      </c>
      <c r="CB687" s="4">
        <v>1</v>
      </c>
      <c r="CC687" s="4">
        <v>1</v>
      </c>
      <c r="CH687" s="4">
        <v>2</v>
      </c>
      <c r="CJ687" s="4">
        <v>1</v>
      </c>
      <c r="CK687" s="4">
        <v>1</v>
      </c>
      <c r="CL687" s="4">
        <v>1</v>
      </c>
      <c r="CN687" s="4">
        <v>13</v>
      </c>
      <c r="CO687" s="4">
        <v>1</v>
      </c>
      <c r="CP687" s="4">
        <v>1</v>
      </c>
      <c r="CQ687" s="4">
        <v>1</v>
      </c>
      <c r="DV687" s="4">
        <v>1</v>
      </c>
    </row>
    <row r="688" spans="1:135" x14ac:dyDescent="0.2">
      <c r="A688" s="4">
        <f t="shared" si="42"/>
        <v>687</v>
      </c>
      <c r="B688" s="18">
        <v>42653</v>
      </c>
      <c r="C688" s="19" t="s">
        <v>417</v>
      </c>
      <c r="D688" s="19" t="s">
        <v>459</v>
      </c>
      <c r="E688" s="19" t="s">
        <v>462</v>
      </c>
      <c r="F688" s="4" t="s">
        <v>1593</v>
      </c>
      <c r="G688" s="4" t="s">
        <v>466</v>
      </c>
      <c r="H688" s="4" t="s">
        <v>469</v>
      </c>
      <c r="I688" s="4">
        <v>56</v>
      </c>
      <c r="J688" s="4" t="s">
        <v>1100</v>
      </c>
      <c r="K688" s="4" t="s">
        <v>254</v>
      </c>
      <c r="L688" s="4">
        <v>1</v>
      </c>
      <c r="M688" s="4" t="s">
        <v>1491</v>
      </c>
      <c r="N688" s="3" t="s">
        <v>470</v>
      </c>
      <c r="P688" s="3" t="s">
        <v>1575</v>
      </c>
      <c r="Q688" s="3">
        <v>5</v>
      </c>
      <c r="S688" s="4">
        <v>2</v>
      </c>
      <c r="T688" s="4">
        <v>3</v>
      </c>
      <c r="U688" s="4" t="b">
        <f t="shared" si="40"/>
        <v>1</v>
      </c>
      <c r="V688" s="4" t="b">
        <f t="shared" si="41"/>
        <v>0</v>
      </c>
      <c r="W688" s="4" t="b">
        <f t="shared" si="43"/>
        <v>0</v>
      </c>
      <c r="AF688" s="4">
        <v>1</v>
      </c>
      <c r="AM688" s="4">
        <v>1</v>
      </c>
      <c r="AQ688" s="4">
        <v>1</v>
      </c>
      <c r="AR688" s="4">
        <v>1</v>
      </c>
      <c r="AU688" s="4">
        <v>1</v>
      </c>
      <c r="AY688" s="4">
        <v>1</v>
      </c>
      <c r="BK688" s="4">
        <v>1</v>
      </c>
      <c r="BL688" s="4">
        <v>1</v>
      </c>
      <c r="BM688" s="4">
        <v>1</v>
      </c>
      <c r="BQ688" s="4">
        <v>1</v>
      </c>
      <c r="BT688" s="4">
        <v>1</v>
      </c>
      <c r="CB688" s="4">
        <v>1</v>
      </c>
      <c r="CC688" s="4">
        <v>1</v>
      </c>
      <c r="CH688" s="4">
        <v>2</v>
      </c>
      <c r="CJ688" s="4">
        <v>1</v>
      </c>
      <c r="CK688" s="4">
        <v>1</v>
      </c>
      <c r="CL688" s="4">
        <v>1</v>
      </c>
      <c r="CN688" s="4">
        <v>12</v>
      </c>
      <c r="CO688" s="4">
        <v>1</v>
      </c>
      <c r="CP688" s="4">
        <v>1</v>
      </c>
      <c r="CQ688" s="4">
        <v>1</v>
      </c>
      <c r="DV688" s="4">
        <v>1</v>
      </c>
    </row>
    <row r="689" spans="1:126" x14ac:dyDescent="0.2">
      <c r="A689" s="4">
        <f t="shared" si="42"/>
        <v>688</v>
      </c>
      <c r="B689" s="18">
        <v>42653</v>
      </c>
      <c r="C689" s="19" t="s">
        <v>417</v>
      </c>
      <c r="D689" s="19" t="s">
        <v>459</v>
      </c>
      <c r="E689" s="19" t="s">
        <v>462</v>
      </c>
      <c r="F689" s="4" t="s">
        <v>1593</v>
      </c>
      <c r="G689" s="4" t="s">
        <v>466</v>
      </c>
      <c r="H689" s="4" t="s">
        <v>469</v>
      </c>
      <c r="I689" s="4">
        <v>51</v>
      </c>
      <c r="J689" s="4" t="s">
        <v>1101</v>
      </c>
      <c r="K689" s="4" t="s">
        <v>255</v>
      </c>
      <c r="L689" s="4">
        <v>1</v>
      </c>
      <c r="M689" s="4" t="s">
        <v>1492</v>
      </c>
      <c r="N689" s="3" t="s">
        <v>470</v>
      </c>
      <c r="P689" s="3" t="s">
        <v>1575</v>
      </c>
      <c r="Q689" s="3">
        <v>2</v>
      </c>
      <c r="S689" s="4">
        <v>2</v>
      </c>
      <c r="T689" s="4">
        <v>3</v>
      </c>
      <c r="U689" s="4" t="b">
        <f t="shared" si="40"/>
        <v>1</v>
      </c>
      <c r="V689" s="4" t="b">
        <f t="shared" si="41"/>
        <v>0</v>
      </c>
      <c r="W689" s="4" t="b">
        <f t="shared" si="43"/>
        <v>0</v>
      </c>
      <c r="AM689" s="4">
        <v>1</v>
      </c>
      <c r="AQ689" s="4">
        <v>1</v>
      </c>
      <c r="AR689" s="4">
        <v>1</v>
      </c>
      <c r="AU689" s="4">
        <v>1</v>
      </c>
      <c r="AY689" s="4">
        <v>1</v>
      </c>
      <c r="BC689" s="4">
        <v>1</v>
      </c>
      <c r="BK689" s="4">
        <v>1</v>
      </c>
      <c r="BL689" s="4">
        <v>1</v>
      </c>
      <c r="BM689" s="4">
        <v>1</v>
      </c>
      <c r="BP689" s="4">
        <v>1</v>
      </c>
      <c r="BT689" s="4">
        <v>1</v>
      </c>
      <c r="BV689" s="4">
        <v>1</v>
      </c>
      <c r="CH689" s="4">
        <v>2</v>
      </c>
      <c r="CJ689" s="4">
        <v>1</v>
      </c>
      <c r="CK689" s="4">
        <v>1</v>
      </c>
      <c r="CL689" s="4">
        <v>1</v>
      </c>
      <c r="CN689" s="4">
        <v>14</v>
      </c>
      <c r="CO689" s="4">
        <v>1</v>
      </c>
      <c r="CP689" s="4">
        <v>1</v>
      </c>
      <c r="CQ689" s="4">
        <v>1</v>
      </c>
      <c r="DV689" s="4">
        <v>1</v>
      </c>
    </row>
    <row r="690" spans="1:126" x14ac:dyDescent="0.2">
      <c r="A690" s="4">
        <f t="shared" si="42"/>
        <v>689</v>
      </c>
      <c r="B690" s="18">
        <v>42653</v>
      </c>
      <c r="C690" s="19" t="s">
        <v>417</v>
      </c>
      <c r="D690" s="19" t="s">
        <v>459</v>
      </c>
      <c r="E690" s="19" t="s">
        <v>462</v>
      </c>
      <c r="F690" s="4" t="s">
        <v>1593</v>
      </c>
      <c r="G690" s="4" t="s">
        <v>466</v>
      </c>
      <c r="H690" s="4" t="s">
        <v>469</v>
      </c>
      <c r="I690" s="4">
        <v>61</v>
      </c>
      <c r="J690" s="4" t="s">
        <v>1102</v>
      </c>
      <c r="K690" s="4" t="s">
        <v>256</v>
      </c>
      <c r="L690" s="4">
        <v>1</v>
      </c>
      <c r="M690" s="4" t="s">
        <v>1493</v>
      </c>
      <c r="N690" s="3" t="s">
        <v>470</v>
      </c>
      <c r="P690" s="3" t="s">
        <v>1575</v>
      </c>
      <c r="Q690" s="3">
        <v>2</v>
      </c>
      <c r="S690" s="4">
        <v>2</v>
      </c>
      <c r="T690" s="4">
        <v>1</v>
      </c>
      <c r="U690" s="4" t="b">
        <f t="shared" si="40"/>
        <v>1</v>
      </c>
      <c r="V690" s="4" t="b">
        <f t="shared" si="41"/>
        <v>0</v>
      </c>
      <c r="W690" s="4" t="b">
        <f t="shared" si="43"/>
        <v>0</v>
      </c>
      <c r="AO690" s="4">
        <v>1</v>
      </c>
      <c r="AQ690" s="4">
        <v>1</v>
      </c>
      <c r="AU690" s="4">
        <v>1</v>
      </c>
      <c r="BC690" s="4">
        <v>1</v>
      </c>
      <c r="BK690" s="4">
        <v>1</v>
      </c>
      <c r="BL690" s="4">
        <v>1</v>
      </c>
      <c r="BM690" s="4">
        <v>1</v>
      </c>
      <c r="BP690" s="4">
        <v>1</v>
      </c>
      <c r="BV690" s="4">
        <v>1</v>
      </c>
      <c r="CH690" s="4">
        <v>2</v>
      </c>
      <c r="CJ690" s="4">
        <v>1</v>
      </c>
      <c r="CK690" s="4">
        <v>1</v>
      </c>
      <c r="CL690" s="4">
        <v>1</v>
      </c>
      <c r="CN690" s="4">
        <v>13</v>
      </c>
      <c r="CO690" s="4">
        <v>1</v>
      </c>
      <c r="CP690" s="4">
        <v>1</v>
      </c>
      <c r="CQ690" s="4">
        <v>1</v>
      </c>
      <c r="DV690" s="4">
        <v>1</v>
      </c>
    </row>
    <row r="691" spans="1:126" x14ac:dyDescent="0.2">
      <c r="A691" s="4">
        <f t="shared" si="42"/>
        <v>690</v>
      </c>
      <c r="B691" s="18">
        <v>42653</v>
      </c>
      <c r="C691" s="19" t="s">
        <v>417</v>
      </c>
      <c r="D691" s="19" t="s">
        <v>459</v>
      </c>
      <c r="E691" s="19" t="s">
        <v>462</v>
      </c>
      <c r="F691" s="4" t="s">
        <v>1593</v>
      </c>
      <c r="G691" s="4" t="s">
        <v>466</v>
      </c>
      <c r="H691" s="4" t="s">
        <v>469</v>
      </c>
      <c r="I691" s="4">
        <v>41</v>
      </c>
      <c r="J691" s="4" t="s">
        <v>1103</v>
      </c>
      <c r="K691" s="4" t="s">
        <v>257</v>
      </c>
      <c r="L691" s="4">
        <v>1</v>
      </c>
      <c r="M691" s="4" t="s">
        <v>1494</v>
      </c>
      <c r="N691" s="3" t="s">
        <v>470</v>
      </c>
      <c r="P691" s="3" t="s">
        <v>1575</v>
      </c>
      <c r="Q691" s="3">
        <v>5</v>
      </c>
      <c r="S691" s="4">
        <v>2</v>
      </c>
      <c r="T691" s="4">
        <v>3</v>
      </c>
      <c r="U691" s="4" t="b">
        <f t="shared" si="40"/>
        <v>1</v>
      </c>
      <c r="V691" s="4" t="b">
        <f t="shared" si="41"/>
        <v>0</v>
      </c>
      <c r="W691" s="4" t="b">
        <f t="shared" si="43"/>
        <v>0</v>
      </c>
      <c r="AM691" s="4">
        <v>1</v>
      </c>
      <c r="AQ691" s="4">
        <v>1</v>
      </c>
      <c r="AR691" s="4">
        <v>1</v>
      </c>
      <c r="AU691" s="4">
        <v>1</v>
      </c>
      <c r="AY691" s="4">
        <v>1</v>
      </c>
      <c r="BC691" s="4">
        <v>1</v>
      </c>
      <c r="BK691" s="4">
        <v>1</v>
      </c>
      <c r="BL691" s="4">
        <v>1</v>
      </c>
      <c r="BM691" s="4">
        <v>1</v>
      </c>
      <c r="BP691" s="4">
        <v>1</v>
      </c>
      <c r="BT691" s="4">
        <v>1</v>
      </c>
      <c r="BX691" s="4">
        <v>1</v>
      </c>
      <c r="CH691" s="4">
        <v>2</v>
      </c>
      <c r="CJ691" s="4">
        <v>1</v>
      </c>
      <c r="CK691" s="4">
        <v>1</v>
      </c>
      <c r="CL691" s="4">
        <v>1</v>
      </c>
      <c r="CN691" s="4">
        <v>12</v>
      </c>
      <c r="CO691" s="4">
        <v>1</v>
      </c>
      <c r="CP691" s="4">
        <v>1</v>
      </c>
      <c r="CQ691" s="4">
        <v>1</v>
      </c>
      <c r="DV691" s="4">
        <v>1</v>
      </c>
    </row>
    <row r="692" spans="1:126" x14ac:dyDescent="0.2">
      <c r="A692" s="4">
        <f t="shared" si="42"/>
        <v>691</v>
      </c>
      <c r="B692" s="18">
        <v>42653</v>
      </c>
      <c r="C692" s="19" t="s">
        <v>417</v>
      </c>
      <c r="D692" s="19" t="s">
        <v>459</v>
      </c>
      <c r="E692" s="19" t="s">
        <v>462</v>
      </c>
      <c r="F692" s="4" t="s">
        <v>1593</v>
      </c>
      <c r="G692" s="4" t="s">
        <v>466</v>
      </c>
      <c r="H692" s="4" t="s">
        <v>469</v>
      </c>
      <c r="I692" s="4">
        <v>41</v>
      </c>
      <c r="J692" s="4" t="s">
        <v>1104</v>
      </c>
      <c r="K692" s="4" t="s">
        <v>258</v>
      </c>
      <c r="L692" s="4">
        <v>1</v>
      </c>
      <c r="M692" s="4" t="s">
        <v>1495</v>
      </c>
      <c r="N692" s="3" t="s">
        <v>470</v>
      </c>
      <c r="P692" s="3" t="s">
        <v>1575</v>
      </c>
      <c r="Q692" s="3">
        <v>2</v>
      </c>
      <c r="S692" s="4">
        <v>2</v>
      </c>
      <c r="T692" s="4">
        <v>3</v>
      </c>
      <c r="U692" s="4" t="b">
        <f t="shared" si="40"/>
        <v>1</v>
      </c>
      <c r="V692" s="4" t="b">
        <f t="shared" si="41"/>
        <v>0</v>
      </c>
      <c r="W692" s="4" t="b">
        <f t="shared" si="43"/>
        <v>0</v>
      </c>
      <c r="AQ692" s="4">
        <v>1</v>
      </c>
      <c r="AR692" s="4">
        <v>1</v>
      </c>
      <c r="AU692" s="4">
        <v>1</v>
      </c>
      <c r="AY692" s="4">
        <v>1</v>
      </c>
      <c r="BC692" s="4">
        <v>1</v>
      </c>
      <c r="BK692" s="4">
        <v>1</v>
      </c>
      <c r="BL692" s="4">
        <v>1</v>
      </c>
      <c r="BM692" s="4">
        <v>1</v>
      </c>
      <c r="BP692" s="4">
        <v>1</v>
      </c>
      <c r="BT692" s="4">
        <v>1</v>
      </c>
      <c r="BX692" s="4">
        <v>1</v>
      </c>
      <c r="CH692" s="4">
        <v>2</v>
      </c>
      <c r="CJ692" s="4">
        <v>1</v>
      </c>
      <c r="CK692" s="4">
        <v>1</v>
      </c>
      <c r="CL692" s="4">
        <v>1</v>
      </c>
      <c r="CN692" s="4">
        <v>13</v>
      </c>
      <c r="CO692" s="4">
        <v>1</v>
      </c>
      <c r="CP692" s="4">
        <v>1</v>
      </c>
      <c r="CQ692" s="4">
        <v>1</v>
      </c>
      <c r="DV692" s="4">
        <v>1</v>
      </c>
    </row>
    <row r="693" spans="1:126" x14ac:dyDescent="0.2">
      <c r="A693" s="4">
        <f t="shared" si="42"/>
        <v>692</v>
      </c>
      <c r="B693" s="18">
        <v>42653</v>
      </c>
      <c r="C693" s="19" t="s">
        <v>417</v>
      </c>
      <c r="D693" s="19" t="s">
        <v>459</v>
      </c>
      <c r="E693" s="19" t="s">
        <v>462</v>
      </c>
      <c r="F693" s="4" t="s">
        <v>1593</v>
      </c>
      <c r="G693" s="4" t="s">
        <v>466</v>
      </c>
      <c r="H693" s="4" t="s">
        <v>468</v>
      </c>
      <c r="I693" s="4">
        <v>61</v>
      </c>
      <c r="J693" s="4" t="s">
        <v>1105</v>
      </c>
      <c r="K693" s="4" t="s">
        <v>259</v>
      </c>
      <c r="L693" s="4">
        <v>1</v>
      </c>
      <c r="M693" s="4" t="s">
        <v>1617</v>
      </c>
      <c r="N693" s="3" t="s">
        <v>470</v>
      </c>
      <c r="P693" s="3" t="s">
        <v>1575</v>
      </c>
      <c r="Q693" s="3">
        <v>2</v>
      </c>
      <c r="S693" s="4">
        <v>2</v>
      </c>
      <c r="T693" s="4">
        <v>3</v>
      </c>
      <c r="U693" s="4" t="b">
        <f t="shared" si="40"/>
        <v>1</v>
      </c>
      <c r="V693" s="4" t="b">
        <f t="shared" si="41"/>
        <v>0</v>
      </c>
      <c r="W693" s="4" t="b">
        <f t="shared" si="43"/>
        <v>0</v>
      </c>
      <c r="AM693" s="4">
        <v>1</v>
      </c>
      <c r="AQ693" s="4">
        <v>1</v>
      </c>
      <c r="AR693" s="4">
        <v>1</v>
      </c>
      <c r="AU693" s="4">
        <v>1</v>
      </c>
      <c r="AY693" s="4">
        <v>1</v>
      </c>
      <c r="BC693" s="4">
        <v>1</v>
      </c>
      <c r="BK693" s="4">
        <v>1</v>
      </c>
      <c r="BL693" s="4">
        <v>1</v>
      </c>
      <c r="BM693" s="4">
        <v>1</v>
      </c>
      <c r="BP693" s="4">
        <v>1</v>
      </c>
      <c r="BT693" s="4">
        <v>1</v>
      </c>
      <c r="BX693" s="4">
        <v>1</v>
      </c>
      <c r="CH693" s="4">
        <v>2</v>
      </c>
      <c r="CJ693" s="4">
        <v>1</v>
      </c>
      <c r="CK693" s="4">
        <v>1</v>
      </c>
      <c r="CL693" s="4">
        <v>1</v>
      </c>
      <c r="CN693" s="4">
        <v>10</v>
      </c>
      <c r="CO693" s="4">
        <v>1</v>
      </c>
      <c r="CP693" s="4">
        <v>1</v>
      </c>
      <c r="CQ693" s="4">
        <v>1</v>
      </c>
      <c r="DV693" s="4">
        <v>1</v>
      </c>
    </row>
    <row r="694" spans="1:126" x14ac:dyDescent="0.2">
      <c r="A694" s="4">
        <f t="shared" si="42"/>
        <v>693</v>
      </c>
      <c r="B694" s="18">
        <v>42653</v>
      </c>
      <c r="C694" s="19" t="s">
        <v>417</v>
      </c>
      <c r="D694" s="19" t="s">
        <v>459</v>
      </c>
      <c r="E694" s="19" t="s">
        <v>462</v>
      </c>
      <c r="F694" s="4" t="s">
        <v>1593</v>
      </c>
      <c r="G694" s="4" t="s">
        <v>466</v>
      </c>
      <c r="H694" s="4" t="s">
        <v>469</v>
      </c>
      <c r="I694" s="4">
        <v>61</v>
      </c>
      <c r="J694" s="4" t="s">
        <v>1106</v>
      </c>
      <c r="K694" s="4" t="s">
        <v>260</v>
      </c>
      <c r="L694" s="4">
        <v>1</v>
      </c>
      <c r="M694" s="4" t="s">
        <v>1496</v>
      </c>
      <c r="N694" s="3" t="s">
        <v>471</v>
      </c>
      <c r="P694" s="3" t="s">
        <v>1575</v>
      </c>
      <c r="Q694" s="3">
        <v>3</v>
      </c>
      <c r="S694" s="4">
        <v>2</v>
      </c>
      <c r="T694" s="4">
        <v>1</v>
      </c>
      <c r="U694" s="4" t="b">
        <f t="shared" si="40"/>
        <v>1</v>
      </c>
      <c r="V694" s="4" t="b">
        <f t="shared" si="41"/>
        <v>1</v>
      </c>
      <c r="W694" s="4" t="b">
        <f t="shared" si="43"/>
        <v>1</v>
      </c>
      <c r="AL694" s="4">
        <v>1</v>
      </c>
      <c r="AQ694" s="4">
        <v>1</v>
      </c>
      <c r="AR694" s="4">
        <v>1</v>
      </c>
      <c r="AU694" s="4">
        <v>1</v>
      </c>
      <c r="BK694" s="4">
        <v>1</v>
      </c>
      <c r="BL694" s="4">
        <v>1</v>
      </c>
      <c r="BM694" s="4">
        <v>1</v>
      </c>
      <c r="BV694" s="4">
        <v>1</v>
      </c>
      <c r="CH694" s="4">
        <v>2</v>
      </c>
      <c r="CJ694" s="4">
        <v>1</v>
      </c>
      <c r="CK694" s="4">
        <v>1</v>
      </c>
      <c r="CL694" s="4">
        <v>1</v>
      </c>
      <c r="CN694" s="4">
        <v>22</v>
      </c>
      <c r="CO694" s="4">
        <v>1</v>
      </c>
      <c r="CP694" s="4">
        <v>1</v>
      </c>
      <c r="CQ694" s="4">
        <v>1</v>
      </c>
      <c r="CV694" s="4">
        <v>1</v>
      </c>
      <c r="DV694" s="4">
        <v>1</v>
      </c>
    </row>
    <row r="695" spans="1:126" x14ac:dyDescent="0.2">
      <c r="A695" s="4">
        <f t="shared" si="42"/>
        <v>694</v>
      </c>
      <c r="B695" s="18">
        <v>42653</v>
      </c>
      <c r="C695" s="19" t="s">
        <v>417</v>
      </c>
      <c r="D695" s="19" t="s">
        <v>459</v>
      </c>
      <c r="E695" s="19" t="s">
        <v>462</v>
      </c>
      <c r="F695" s="4" t="s">
        <v>1593</v>
      </c>
      <c r="G695" s="4" t="s">
        <v>466</v>
      </c>
      <c r="H695" s="4" t="s">
        <v>469</v>
      </c>
      <c r="I695" s="4">
        <v>56</v>
      </c>
      <c r="J695" s="4" t="s">
        <v>1107</v>
      </c>
      <c r="K695" s="4" t="s">
        <v>261</v>
      </c>
      <c r="L695" s="4">
        <v>1</v>
      </c>
      <c r="M695" s="4" t="s">
        <v>1497</v>
      </c>
      <c r="N695" s="3" t="s">
        <v>470</v>
      </c>
      <c r="P695" s="3" t="s">
        <v>1575</v>
      </c>
      <c r="Q695" s="3">
        <v>5</v>
      </c>
      <c r="S695" s="4">
        <v>3</v>
      </c>
      <c r="T695" s="4">
        <v>1</v>
      </c>
      <c r="U695" s="4" t="b">
        <f t="shared" si="40"/>
        <v>1</v>
      </c>
      <c r="V695" s="4" t="b">
        <f t="shared" si="41"/>
        <v>1</v>
      </c>
      <c r="W695" s="4" t="b">
        <f t="shared" si="43"/>
        <v>1</v>
      </c>
      <c r="AL695" s="4">
        <v>1</v>
      </c>
      <c r="AM695" s="4">
        <v>1</v>
      </c>
      <c r="AQ695" s="4">
        <v>1</v>
      </c>
      <c r="AR695" s="4">
        <v>1</v>
      </c>
      <c r="AU695" s="4">
        <v>1</v>
      </c>
      <c r="BK695" s="4">
        <v>1</v>
      </c>
      <c r="BL695" s="4">
        <v>1</v>
      </c>
      <c r="BM695" s="4">
        <v>1</v>
      </c>
      <c r="BV695" s="4">
        <v>1</v>
      </c>
      <c r="CH695" s="4">
        <v>1</v>
      </c>
      <c r="CJ695" s="4">
        <v>1</v>
      </c>
      <c r="CK695" s="4">
        <v>1</v>
      </c>
      <c r="CL695" s="4">
        <v>1</v>
      </c>
      <c r="CN695" s="4">
        <v>10</v>
      </c>
      <c r="CO695" s="4">
        <v>1</v>
      </c>
      <c r="CP695" s="4">
        <v>1</v>
      </c>
      <c r="CQ695" s="4">
        <v>1</v>
      </c>
      <c r="DV695" s="4">
        <v>1</v>
      </c>
    </row>
    <row r="696" spans="1:126" x14ac:dyDescent="0.2">
      <c r="A696" s="4">
        <f t="shared" si="42"/>
        <v>695</v>
      </c>
      <c r="B696" s="18">
        <v>42653</v>
      </c>
      <c r="C696" s="19" t="s">
        <v>417</v>
      </c>
      <c r="D696" s="19" t="s">
        <v>459</v>
      </c>
      <c r="E696" s="19" t="s">
        <v>462</v>
      </c>
      <c r="F696" s="4" t="s">
        <v>1593</v>
      </c>
      <c r="G696" s="4" t="s">
        <v>466</v>
      </c>
      <c r="H696" s="4" t="s">
        <v>469</v>
      </c>
      <c r="I696" s="4">
        <v>36</v>
      </c>
      <c r="J696" s="4" t="s">
        <v>1108</v>
      </c>
      <c r="K696" s="4" t="s">
        <v>262</v>
      </c>
      <c r="L696" s="4">
        <v>1</v>
      </c>
      <c r="N696" s="3" t="s">
        <v>471</v>
      </c>
      <c r="P696" s="3" t="s">
        <v>1575</v>
      </c>
      <c r="Q696" s="3">
        <v>3</v>
      </c>
      <c r="S696" s="4">
        <v>3</v>
      </c>
      <c r="T696" s="4">
        <v>1</v>
      </c>
      <c r="U696" s="4" t="b">
        <f t="shared" si="40"/>
        <v>1</v>
      </c>
      <c r="V696" s="4" t="b">
        <f t="shared" si="41"/>
        <v>1</v>
      </c>
      <c r="W696" s="4" t="b">
        <f t="shared" si="43"/>
        <v>1</v>
      </c>
      <c r="AL696" s="4">
        <v>1</v>
      </c>
      <c r="AQ696" s="4">
        <v>1</v>
      </c>
      <c r="AR696" s="4">
        <v>1</v>
      </c>
      <c r="AU696" s="4">
        <v>1</v>
      </c>
      <c r="BK696" s="4">
        <v>1</v>
      </c>
      <c r="BL696" s="4">
        <v>1</v>
      </c>
      <c r="BM696" s="4">
        <v>1</v>
      </c>
      <c r="BV696" s="4">
        <v>1</v>
      </c>
      <c r="CH696" s="4">
        <v>1</v>
      </c>
      <c r="CJ696" s="4">
        <v>1</v>
      </c>
      <c r="CK696" s="4">
        <v>1</v>
      </c>
      <c r="CL696" s="4">
        <v>1</v>
      </c>
      <c r="CN696" s="4">
        <v>11</v>
      </c>
      <c r="CO696" s="4">
        <v>1</v>
      </c>
      <c r="CP696" s="4">
        <v>1</v>
      </c>
      <c r="CQ696" s="4">
        <v>1</v>
      </c>
      <c r="DV696" s="4">
        <v>1</v>
      </c>
    </row>
    <row r="697" spans="1:126" x14ac:dyDescent="0.2">
      <c r="A697" s="4">
        <f t="shared" si="42"/>
        <v>696</v>
      </c>
      <c r="B697" s="18">
        <v>42653</v>
      </c>
      <c r="C697" s="19" t="s">
        <v>417</v>
      </c>
      <c r="D697" s="19" t="s">
        <v>459</v>
      </c>
      <c r="E697" s="19" t="s">
        <v>462</v>
      </c>
      <c r="F697" s="4" t="s">
        <v>1593</v>
      </c>
      <c r="G697" s="4" t="s">
        <v>466</v>
      </c>
      <c r="H697" s="4" t="s">
        <v>469</v>
      </c>
      <c r="I697" s="4">
        <v>56</v>
      </c>
      <c r="J697" s="4" t="s">
        <v>1109</v>
      </c>
      <c r="K697" s="4" t="s">
        <v>263</v>
      </c>
      <c r="L697" s="4">
        <v>1</v>
      </c>
      <c r="N697" s="3" t="s">
        <v>471</v>
      </c>
      <c r="P697" s="3" t="s">
        <v>1575</v>
      </c>
      <c r="Q697" s="3">
        <v>3</v>
      </c>
      <c r="S697" s="4">
        <v>3</v>
      </c>
      <c r="T697" s="4">
        <v>3</v>
      </c>
      <c r="U697" s="4" t="b">
        <f t="shared" si="40"/>
        <v>1</v>
      </c>
      <c r="V697" s="4" t="b">
        <f t="shared" si="41"/>
        <v>0</v>
      </c>
      <c r="W697" s="4" t="b">
        <f t="shared" si="43"/>
        <v>0</v>
      </c>
      <c r="AL697" s="4">
        <v>1</v>
      </c>
      <c r="AM697" s="4">
        <v>1</v>
      </c>
      <c r="AQ697" s="4">
        <v>1</v>
      </c>
      <c r="AR697" s="4">
        <v>1</v>
      </c>
      <c r="AU697" s="4">
        <v>1</v>
      </c>
      <c r="AY697" s="4">
        <v>1</v>
      </c>
      <c r="BK697" s="4">
        <v>1</v>
      </c>
      <c r="BL697" s="4">
        <v>1</v>
      </c>
      <c r="BM697" s="4">
        <v>1</v>
      </c>
      <c r="BX697" s="4">
        <v>1</v>
      </c>
      <c r="CH697" s="4">
        <v>1</v>
      </c>
      <c r="CJ697" s="4">
        <v>1</v>
      </c>
      <c r="CK697" s="4">
        <v>1</v>
      </c>
      <c r="CL697" s="4">
        <v>1</v>
      </c>
      <c r="CN697" s="4">
        <v>13</v>
      </c>
      <c r="CO697" s="4">
        <v>1</v>
      </c>
      <c r="CP697" s="4">
        <v>1</v>
      </c>
      <c r="CQ697" s="4">
        <v>1</v>
      </c>
      <c r="DV697" s="4">
        <v>1</v>
      </c>
    </row>
    <row r="698" spans="1:126" x14ac:dyDescent="0.2">
      <c r="A698" s="4">
        <f t="shared" si="42"/>
        <v>697</v>
      </c>
      <c r="B698" s="18">
        <v>42653</v>
      </c>
      <c r="C698" s="19" t="s">
        <v>417</v>
      </c>
      <c r="D698" s="19" t="s">
        <v>459</v>
      </c>
      <c r="E698" s="19" t="s">
        <v>462</v>
      </c>
      <c r="F698" s="4" t="s">
        <v>1593</v>
      </c>
      <c r="G698" s="4" t="s">
        <v>466</v>
      </c>
      <c r="H698" s="4" t="s">
        <v>469</v>
      </c>
      <c r="I698" s="4">
        <v>56</v>
      </c>
      <c r="J698" s="4" t="s">
        <v>1110</v>
      </c>
      <c r="K698" s="4" t="s">
        <v>262</v>
      </c>
      <c r="L698" s="4">
        <v>1</v>
      </c>
      <c r="N698" s="3" t="s">
        <v>470</v>
      </c>
      <c r="P698" s="3" t="s">
        <v>1575</v>
      </c>
      <c r="Q698" s="3">
        <v>2</v>
      </c>
      <c r="S698" s="4">
        <v>2</v>
      </c>
      <c r="T698" s="4">
        <v>2</v>
      </c>
      <c r="U698" s="4" t="b">
        <f t="shared" si="40"/>
        <v>1</v>
      </c>
      <c r="V698" s="4" t="b">
        <f t="shared" si="41"/>
        <v>1</v>
      </c>
      <c r="W698" s="4" t="b">
        <f t="shared" si="43"/>
        <v>1</v>
      </c>
      <c r="AM698" s="4">
        <v>1</v>
      </c>
      <c r="AO698" s="4">
        <v>1</v>
      </c>
      <c r="AQ698" s="4">
        <v>1</v>
      </c>
      <c r="AR698" s="4">
        <v>1</v>
      </c>
      <c r="AU698" s="4">
        <v>1</v>
      </c>
      <c r="BK698" s="4">
        <v>1</v>
      </c>
      <c r="BL698" s="4">
        <v>1</v>
      </c>
      <c r="BM698" s="4">
        <v>1</v>
      </c>
      <c r="BP698" s="4">
        <v>1</v>
      </c>
      <c r="BW698" s="4">
        <v>1</v>
      </c>
      <c r="BZ698" s="4">
        <v>1</v>
      </c>
      <c r="CH698" s="4">
        <v>1</v>
      </c>
      <c r="CJ698" s="4">
        <v>1</v>
      </c>
      <c r="CL698" s="4">
        <v>1</v>
      </c>
      <c r="CN698" s="4">
        <v>4</v>
      </c>
      <c r="CO698" s="4">
        <v>1</v>
      </c>
      <c r="CP698" s="4">
        <v>1</v>
      </c>
      <c r="CQ698" s="4">
        <v>3</v>
      </c>
      <c r="CW698" s="4">
        <v>1</v>
      </c>
    </row>
    <row r="699" spans="1:126" x14ac:dyDescent="0.2">
      <c r="A699" s="4">
        <f t="shared" si="42"/>
        <v>698</v>
      </c>
      <c r="B699" s="18">
        <v>42653</v>
      </c>
      <c r="C699" s="19" t="s">
        <v>417</v>
      </c>
      <c r="D699" s="19" t="s">
        <v>459</v>
      </c>
      <c r="E699" s="19" t="s">
        <v>462</v>
      </c>
      <c r="F699" s="4" t="s">
        <v>1593</v>
      </c>
      <c r="G699" s="4" t="s">
        <v>466</v>
      </c>
      <c r="H699" s="4" t="s">
        <v>469</v>
      </c>
      <c r="I699" s="4">
        <v>56</v>
      </c>
      <c r="J699" s="4" t="s">
        <v>1111</v>
      </c>
      <c r="K699" s="4" t="s">
        <v>264</v>
      </c>
      <c r="L699" s="4">
        <v>1</v>
      </c>
      <c r="N699" s="3" t="s">
        <v>470</v>
      </c>
      <c r="P699" s="3" t="s">
        <v>1575</v>
      </c>
      <c r="Q699" s="3">
        <v>2</v>
      </c>
      <c r="S699" s="4">
        <v>2</v>
      </c>
      <c r="T699" s="4">
        <v>4</v>
      </c>
      <c r="U699" s="4" t="b">
        <f t="shared" si="40"/>
        <v>1</v>
      </c>
      <c r="V699" s="4" t="b">
        <f t="shared" si="41"/>
        <v>0</v>
      </c>
      <c r="W699" s="4" t="b">
        <f t="shared" si="43"/>
        <v>0</v>
      </c>
      <c r="AQ699" s="4">
        <v>1</v>
      </c>
      <c r="AR699" s="4">
        <v>1</v>
      </c>
      <c r="AU699" s="4">
        <v>1</v>
      </c>
      <c r="AY699" s="4">
        <v>1</v>
      </c>
      <c r="BB699" s="4">
        <v>1</v>
      </c>
      <c r="BC699" s="4">
        <v>1</v>
      </c>
      <c r="BK699" s="4">
        <v>1</v>
      </c>
      <c r="BL699" s="4">
        <v>1</v>
      </c>
      <c r="BP699" s="4">
        <v>1</v>
      </c>
      <c r="CC699" s="4">
        <v>1</v>
      </c>
    </row>
    <row r="700" spans="1:126" x14ac:dyDescent="0.2">
      <c r="A700" s="4">
        <f t="shared" si="42"/>
        <v>699</v>
      </c>
      <c r="B700" s="18">
        <v>42653</v>
      </c>
      <c r="C700" s="19" t="s">
        <v>417</v>
      </c>
      <c r="D700" s="19" t="s">
        <v>459</v>
      </c>
      <c r="E700" s="19" t="s">
        <v>462</v>
      </c>
      <c r="F700" s="4" t="s">
        <v>1593</v>
      </c>
      <c r="G700" s="4" t="s">
        <v>466</v>
      </c>
      <c r="H700" s="4" t="s">
        <v>468</v>
      </c>
      <c r="I700" s="4">
        <v>71</v>
      </c>
      <c r="J700" s="4" t="s">
        <v>1112</v>
      </c>
      <c r="K700" s="4" t="s">
        <v>265</v>
      </c>
      <c r="L700" s="4">
        <v>1</v>
      </c>
      <c r="N700" s="3" t="s">
        <v>471</v>
      </c>
      <c r="P700" s="3" t="s">
        <v>1575</v>
      </c>
      <c r="Q700" s="3">
        <v>5</v>
      </c>
      <c r="S700" s="4">
        <v>2</v>
      </c>
      <c r="T700" s="4">
        <v>3</v>
      </c>
      <c r="U700" s="4" t="b">
        <f t="shared" si="40"/>
        <v>1</v>
      </c>
      <c r="V700" s="4" t="b">
        <f t="shared" si="41"/>
        <v>0</v>
      </c>
      <c r="W700" s="4" t="b">
        <f t="shared" si="43"/>
        <v>0</v>
      </c>
      <c r="AM700" s="4">
        <v>1</v>
      </c>
      <c r="AQ700" s="4">
        <v>1</v>
      </c>
      <c r="AR700" s="4">
        <v>1</v>
      </c>
      <c r="AU700" s="4">
        <v>1</v>
      </c>
      <c r="AY700" s="4">
        <v>1</v>
      </c>
      <c r="BC700" s="4">
        <v>1</v>
      </c>
      <c r="BK700" s="4">
        <v>1</v>
      </c>
      <c r="BL700" s="4">
        <v>1</v>
      </c>
      <c r="BM700" s="4">
        <v>1</v>
      </c>
      <c r="BX700" s="4">
        <v>1</v>
      </c>
      <c r="CH700" s="4">
        <v>2</v>
      </c>
      <c r="CJ700" s="4">
        <v>1</v>
      </c>
      <c r="CK700" s="4">
        <v>1</v>
      </c>
      <c r="CL700" s="4">
        <v>1</v>
      </c>
      <c r="CN700" s="4">
        <v>10</v>
      </c>
      <c r="CO700" s="4">
        <v>1</v>
      </c>
      <c r="CP700" s="4">
        <v>1</v>
      </c>
      <c r="CQ700" s="4">
        <v>1</v>
      </c>
      <c r="DV700" s="4">
        <v>1</v>
      </c>
    </row>
    <row r="701" spans="1:126" x14ac:dyDescent="0.2">
      <c r="A701" s="4">
        <f t="shared" si="42"/>
        <v>700</v>
      </c>
      <c r="B701" s="18">
        <v>42653</v>
      </c>
      <c r="C701" s="19" t="s">
        <v>417</v>
      </c>
      <c r="D701" s="19" t="s">
        <v>459</v>
      </c>
      <c r="E701" s="19" t="s">
        <v>462</v>
      </c>
      <c r="F701" s="4" t="s">
        <v>1593</v>
      </c>
      <c r="G701" s="4" t="s">
        <v>466</v>
      </c>
      <c r="H701" s="4" t="s">
        <v>469</v>
      </c>
      <c r="I701" s="4">
        <v>51</v>
      </c>
      <c r="J701" s="4" t="s">
        <v>1113</v>
      </c>
      <c r="K701" s="4" t="s">
        <v>262</v>
      </c>
      <c r="L701" s="4">
        <v>1</v>
      </c>
      <c r="N701" s="3" t="s">
        <v>470</v>
      </c>
      <c r="P701" s="3" t="s">
        <v>1575</v>
      </c>
      <c r="Q701" s="3">
        <v>2</v>
      </c>
      <c r="S701" s="4">
        <v>2</v>
      </c>
      <c r="T701" s="4">
        <v>3</v>
      </c>
      <c r="U701" s="4" t="b">
        <f t="shared" si="40"/>
        <v>1</v>
      </c>
      <c r="V701" s="4" t="b">
        <f t="shared" si="41"/>
        <v>0</v>
      </c>
      <c r="W701" s="4" t="b">
        <f t="shared" si="43"/>
        <v>0</v>
      </c>
      <c r="AQ701" s="4">
        <v>1</v>
      </c>
      <c r="AR701" s="4">
        <v>1</v>
      </c>
      <c r="AU701" s="4">
        <v>1</v>
      </c>
      <c r="AY701" s="4">
        <v>1</v>
      </c>
      <c r="BC701" s="4">
        <v>1</v>
      </c>
      <c r="BK701" s="4">
        <v>1</v>
      </c>
      <c r="BL701" s="4">
        <v>1</v>
      </c>
      <c r="BM701" s="4">
        <v>1</v>
      </c>
      <c r="BX701" s="4">
        <v>1</v>
      </c>
      <c r="CH701" s="4">
        <v>2</v>
      </c>
      <c r="CJ701" s="4">
        <v>1</v>
      </c>
      <c r="CK701" s="4">
        <v>1</v>
      </c>
      <c r="CL701" s="4">
        <v>1</v>
      </c>
      <c r="CN701" s="4">
        <v>9</v>
      </c>
      <c r="CO701" s="4">
        <v>1</v>
      </c>
      <c r="CP701" s="4">
        <v>1</v>
      </c>
      <c r="CQ701" s="4">
        <v>1</v>
      </c>
      <c r="DV701" s="4">
        <v>1</v>
      </c>
    </row>
    <row r="702" spans="1:126" x14ac:dyDescent="0.2">
      <c r="A702" s="4">
        <f t="shared" si="42"/>
        <v>701</v>
      </c>
      <c r="B702" s="18">
        <v>42653</v>
      </c>
      <c r="C702" s="19" t="s">
        <v>417</v>
      </c>
      <c r="D702" s="19" t="s">
        <v>459</v>
      </c>
      <c r="E702" s="19" t="s">
        <v>462</v>
      </c>
      <c r="F702" s="4" t="s">
        <v>1593</v>
      </c>
      <c r="G702" s="4" t="s">
        <v>466</v>
      </c>
      <c r="H702" s="4" t="s">
        <v>468</v>
      </c>
      <c r="I702" s="4">
        <v>51</v>
      </c>
      <c r="J702" s="4" t="s">
        <v>1114</v>
      </c>
      <c r="K702" s="4" t="s">
        <v>266</v>
      </c>
      <c r="L702" s="4">
        <v>1</v>
      </c>
      <c r="N702" s="3" t="s">
        <v>471</v>
      </c>
      <c r="P702" s="3" t="s">
        <v>1575</v>
      </c>
      <c r="Q702" s="3">
        <v>5</v>
      </c>
      <c r="S702" s="4">
        <v>3</v>
      </c>
      <c r="T702" s="4">
        <v>1</v>
      </c>
      <c r="U702" s="4" t="b">
        <f t="shared" si="40"/>
        <v>1</v>
      </c>
      <c r="V702" s="4" t="b">
        <f t="shared" si="41"/>
        <v>1</v>
      </c>
      <c r="W702" s="4" t="b">
        <f t="shared" si="43"/>
        <v>1</v>
      </c>
      <c r="AL702" s="4">
        <v>1</v>
      </c>
      <c r="AQ702" s="4">
        <v>1</v>
      </c>
      <c r="AR702" s="4">
        <v>1</v>
      </c>
      <c r="AU702" s="4">
        <v>1</v>
      </c>
      <c r="BK702" s="4">
        <v>1</v>
      </c>
      <c r="BL702" s="4">
        <v>1</v>
      </c>
      <c r="BM702" s="4">
        <v>1</v>
      </c>
      <c r="BV702" s="4">
        <v>1</v>
      </c>
      <c r="CH702" s="4">
        <v>2</v>
      </c>
      <c r="CJ702" s="4">
        <v>1</v>
      </c>
      <c r="CK702" s="4">
        <v>1</v>
      </c>
      <c r="CL702" s="4">
        <v>1</v>
      </c>
      <c r="CN702" s="4">
        <v>15</v>
      </c>
      <c r="CO702" s="4">
        <v>1</v>
      </c>
      <c r="CP702" s="4">
        <v>1</v>
      </c>
      <c r="CQ702" s="4">
        <v>1</v>
      </c>
    </row>
    <row r="703" spans="1:126" x14ac:dyDescent="0.2">
      <c r="A703" s="4">
        <f t="shared" si="42"/>
        <v>702</v>
      </c>
      <c r="B703" s="18">
        <v>42653</v>
      </c>
      <c r="C703" s="19" t="s">
        <v>417</v>
      </c>
      <c r="D703" s="19" t="s">
        <v>459</v>
      </c>
      <c r="E703" s="19" t="s">
        <v>462</v>
      </c>
      <c r="F703" s="4" t="s">
        <v>1593</v>
      </c>
      <c r="G703" s="4" t="s">
        <v>466</v>
      </c>
      <c r="H703" s="4" t="s">
        <v>469</v>
      </c>
      <c r="I703" s="4">
        <v>61</v>
      </c>
      <c r="J703" s="4" t="s">
        <v>1115</v>
      </c>
      <c r="K703" s="4" t="s">
        <v>266</v>
      </c>
      <c r="L703" s="4">
        <v>1</v>
      </c>
      <c r="N703" s="3" t="s">
        <v>471</v>
      </c>
      <c r="P703" s="3" t="s">
        <v>1575</v>
      </c>
      <c r="Q703" s="3">
        <v>3</v>
      </c>
      <c r="S703" s="4">
        <v>3</v>
      </c>
      <c r="T703" s="4">
        <v>1</v>
      </c>
      <c r="U703" s="4" t="b">
        <f t="shared" si="40"/>
        <v>1</v>
      </c>
      <c r="V703" s="4" t="b">
        <f t="shared" si="41"/>
        <v>1</v>
      </c>
      <c r="W703" s="4" t="b">
        <f t="shared" si="43"/>
        <v>1</v>
      </c>
      <c r="AL703" s="4">
        <v>1</v>
      </c>
      <c r="AQ703" s="4">
        <v>1</v>
      </c>
      <c r="AR703" s="4">
        <v>1</v>
      </c>
      <c r="AU703" s="4">
        <v>1</v>
      </c>
      <c r="BK703" s="4">
        <v>1</v>
      </c>
      <c r="BL703" s="4">
        <v>1</v>
      </c>
      <c r="BM703" s="4">
        <v>1</v>
      </c>
      <c r="BV703" s="4">
        <v>1</v>
      </c>
      <c r="CH703" s="4">
        <v>1</v>
      </c>
      <c r="CJ703" s="4">
        <v>1</v>
      </c>
      <c r="CK703" s="4">
        <v>1</v>
      </c>
      <c r="CL703" s="4">
        <v>1</v>
      </c>
      <c r="CN703" s="4">
        <v>18</v>
      </c>
      <c r="CO703" s="4">
        <v>1</v>
      </c>
      <c r="CP703" s="4">
        <v>1</v>
      </c>
      <c r="CQ703" s="4">
        <v>1</v>
      </c>
    </row>
    <row r="704" spans="1:126" x14ac:dyDescent="0.2">
      <c r="A704" s="4">
        <f t="shared" si="42"/>
        <v>703</v>
      </c>
      <c r="B704" s="18">
        <v>42656</v>
      </c>
      <c r="C704" s="19" t="s">
        <v>446</v>
      </c>
      <c r="D704" s="19" t="s">
        <v>459</v>
      </c>
      <c r="E704" s="19" t="s">
        <v>462</v>
      </c>
      <c r="F704" s="4" t="s">
        <v>1593</v>
      </c>
      <c r="G704" s="4" t="s">
        <v>467</v>
      </c>
      <c r="H704" s="4" t="s">
        <v>469</v>
      </c>
      <c r="I704" s="4">
        <v>41</v>
      </c>
      <c r="J704" s="4" t="s">
        <v>1116</v>
      </c>
      <c r="K704" s="4" t="s">
        <v>67</v>
      </c>
      <c r="L704" s="4">
        <v>0</v>
      </c>
      <c r="N704" s="3" t="s">
        <v>470</v>
      </c>
      <c r="P704" s="4" t="s">
        <v>472</v>
      </c>
      <c r="Q704" s="4">
        <v>2</v>
      </c>
      <c r="R704" s="11" t="s">
        <v>477</v>
      </c>
      <c r="S704" s="4">
        <v>2</v>
      </c>
      <c r="T704" s="4">
        <v>1</v>
      </c>
      <c r="U704" s="4" t="b">
        <f t="shared" si="40"/>
        <v>1</v>
      </c>
      <c r="V704" s="4" t="b">
        <f t="shared" si="41"/>
        <v>1</v>
      </c>
      <c r="W704" s="4" t="b">
        <f t="shared" si="43"/>
        <v>1</v>
      </c>
      <c r="AD704" s="4">
        <v>1</v>
      </c>
      <c r="AQ704" s="4">
        <v>1</v>
      </c>
      <c r="AS704" s="4">
        <v>1</v>
      </c>
      <c r="BV704" s="4">
        <v>1</v>
      </c>
      <c r="CH704" s="4">
        <v>1</v>
      </c>
      <c r="CJ704" s="4">
        <v>1</v>
      </c>
      <c r="CK704" s="4">
        <v>1</v>
      </c>
      <c r="CL704" s="4">
        <v>2</v>
      </c>
      <c r="CN704" s="4">
        <v>9</v>
      </c>
      <c r="CO704" s="4">
        <v>1</v>
      </c>
      <c r="CP704" s="4">
        <v>1</v>
      </c>
      <c r="CQ704" s="4">
        <v>1</v>
      </c>
    </row>
    <row r="705" spans="1:95" x14ac:dyDescent="0.2">
      <c r="A705" s="4">
        <f t="shared" si="42"/>
        <v>704</v>
      </c>
      <c r="B705" s="18">
        <v>42656</v>
      </c>
      <c r="C705" s="19" t="s">
        <v>446</v>
      </c>
      <c r="D705" s="19" t="s">
        <v>459</v>
      </c>
      <c r="E705" s="19" t="s">
        <v>462</v>
      </c>
      <c r="F705" s="4" t="s">
        <v>1593</v>
      </c>
      <c r="G705" s="4" t="s">
        <v>467</v>
      </c>
      <c r="H705" s="4" t="s">
        <v>469</v>
      </c>
      <c r="I705" s="4">
        <v>31</v>
      </c>
      <c r="J705" s="4" t="s">
        <v>1117</v>
      </c>
      <c r="K705" s="4" t="s">
        <v>67</v>
      </c>
      <c r="L705" s="4">
        <v>0</v>
      </c>
      <c r="N705" s="3" t="s">
        <v>470</v>
      </c>
      <c r="P705" s="4" t="s">
        <v>472</v>
      </c>
      <c r="Q705" s="4">
        <v>2</v>
      </c>
      <c r="R705" s="11" t="s">
        <v>477</v>
      </c>
      <c r="S705" s="4">
        <v>2</v>
      </c>
      <c r="T705" s="4">
        <v>1</v>
      </c>
      <c r="U705" s="4" t="b">
        <f t="shared" si="40"/>
        <v>1</v>
      </c>
      <c r="V705" s="4" t="b">
        <f t="shared" si="41"/>
        <v>1</v>
      </c>
      <c r="W705" s="4" t="b">
        <f t="shared" si="43"/>
        <v>1</v>
      </c>
      <c r="AD705" s="4">
        <v>1</v>
      </c>
      <c r="AQ705" s="4">
        <v>1</v>
      </c>
      <c r="AS705" s="4">
        <v>1</v>
      </c>
      <c r="BV705" s="4">
        <v>1</v>
      </c>
      <c r="CH705" s="4">
        <v>1</v>
      </c>
      <c r="CJ705" s="4">
        <v>1</v>
      </c>
      <c r="CK705" s="4">
        <v>1</v>
      </c>
      <c r="CL705" s="4">
        <v>1</v>
      </c>
      <c r="CN705" s="4">
        <v>10</v>
      </c>
      <c r="CO705" s="4">
        <v>1</v>
      </c>
      <c r="CP705" s="4">
        <v>1</v>
      </c>
      <c r="CQ705" s="4">
        <v>1</v>
      </c>
    </row>
    <row r="706" spans="1:95" x14ac:dyDescent="0.2">
      <c r="A706" s="4">
        <f t="shared" si="42"/>
        <v>705</v>
      </c>
      <c r="B706" s="18">
        <v>42656</v>
      </c>
      <c r="C706" s="19" t="s">
        <v>446</v>
      </c>
      <c r="D706" s="19" t="s">
        <v>459</v>
      </c>
      <c r="E706" s="19" t="s">
        <v>462</v>
      </c>
      <c r="F706" s="4" t="s">
        <v>1593</v>
      </c>
      <c r="G706" s="4" t="s">
        <v>467</v>
      </c>
      <c r="H706" s="4" t="s">
        <v>468</v>
      </c>
      <c r="I706" s="4">
        <v>31</v>
      </c>
      <c r="J706" s="4" t="s">
        <v>1118</v>
      </c>
      <c r="K706" s="4" t="s">
        <v>68</v>
      </c>
      <c r="L706" s="4">
        <v>0</v>
      </c>
      <c r="N706" s="3" t="s">
        <v>470</v>
      </c>
      <c r="P706" s="4" t="s">
        <v>472</v>
      </c>
      <c r="Q706" s="4">
        <v>2</v>
      </c>
      <c r="R706" s="11" t="s">
        <v>477</v>
      </c>
      <c r="S706" s="4">
        <v>2</v>
      </c>
      <c r="T706" s="4">
        <v>1</v>
      </c>
      <c r="U706" s="4" t="b">
        <f t="shared" si="40"/>
        <v>1</v>
      </c>
      <c r="V706" s="4" t="b">
        <f t="shared" si="41"/>
        <v>1</v>
      </c>
      <c r="W706" s="4" t="b">
        <f t="shared" si="43"/>
        <v>1</v>
      </c>
      <c r="AD706" s="4">
        <v>1</v>
      </c>
      <c r="AQ706" s="4">
        <v>1</v>
      </c>
      <c r="AS706" s="4">
        <v>1</v>
      </c>
      <c r="BV706" s="4">
        <v>1</v>
      </c>
      <c r="CH706" s="4">
        <v>1</v>
      </c>
      <c r="CJ706" s="4">
        <v>1</v>
      </c>
      <c r="CK706" s="4">
        <v>1</v>
      </c>
      <c r="CL706" s="4">
        <v>1</v>
      </c>
      <c r="CN706" s="4">
        <v>9</v>
      </c>
      <c r="CO706" s="4">
        <v>1</v>
      </c>
      <c r="CP706" s="4">
        <v>1</v>
      </c>
      <c r="CQ706" s="4">
        <v>1</v>
      </c>
    </row>
    <row r="707" spans="1:95" x14ac:dyDescent="0.2">
      <c r="A707" s="4">
        <f t="shared" si="42"/>
        <v>706</v>
      </c>
      <c r="B707" s="18">
        <v>42656</v>
      </c>
      <c r="C707" s="19" t="s">
        <v>446</v>
      </c>
      <c r="D707" s="19" t="s">
        <v>459</v>
      </c>
      <c r="E707" s="19" t="s">
        <v>462</v>
      </c>
      <c r="F707" s="4" t="s">
        <v>1593</v>
      </c>
      <c r="G707" s="4" t="s">
        <v>467</v>
      </c>
      <c r="H707" s="4" t="s">
        <v>469</v>
      </c>
      <c r="I707" s="4">
        <v>31</v>
      </c>
      <c r="J707" s="4" t="s">
        <v>1119</v>
      </c>
      <c r="K707" s="4" t="s">
        <v>69</v>
      </c>
      <c r="L707" s="4">
        <v>0</v>
      </c>
      <c r="N707" s="3" t="s">
        <v>470</v>
      </c>
      <c r="P707" s="4" t="s">
        <v>472</v>
      </c>
      <c r="Q707" s="4">
        <v>6</v>
      </c>
      <c r="R707" s="11" t="s">
        <v>477</v>
      </c>
      <c r="S707" s="4">
        <v>2</v>
      </c>
      <c r="T707" s="4">
        <v>1</v>
      </c>
      <c r="U707" s="4" t="b">
        <f t="shared" ref="U707:U770" si="44">SUM(SUM(X707:AX707))&gt;0</f>
        <v>1</v>
      </c>
      <c r="V707" s="4" t="b">
        <f t="shared" ref="V707:V770" si="45">AND(SUM(SUM(AY707:BJ707))=0, U707)</f>
        <v>1</v>
      </c>
      <c r="W707" s="4" t="b">
        <f t="shared" si="43"/>
        <v>1</v>
      </c>
      <c r="AD707" s="4">
        <v>1</v>
      </c>
      <c r="AQ707" s="4">
        <v>1</v>
      </c>
      <c r="AS707" s="4">
        <v>1</v>
      </c>
      <c r="BV707" s="4">
        <v>1</v>
      </c>
      <c r="CH707" s="4">
        <v>1</v>
      </c>
      <c r="CJ707" s="4">
        <v>1</v>
      </c>
      <c r="CK707" s="4">
        <v>1</v>
      </c>
      <c r="CL707" s="4">
        <v>2</v>
      </c>
      <c r="CN707" s="4">
        <v>10</v>
      </c>
      <c r="CO707" s="4">
        <v>1</v>
      </c>
      <c r="CP707" s="4">
        <v>1</v>
      </c>
      <c r="CQ707" s="4">
        <v>1</v>
      </c>
    </row>
    <row r="708" spans="1:95" x14ac:dyDescent="0.2">
      <c r="A708" s="4">
        <f t="shared" ref="A708:A771" si="46">A707+1</f>
        <v>707</v>
      </c>
      <c r="B708" s="18">
        <v>42644</v>
      </c>
      <c r="C708" s="19" t="s">
        <v>446</v>
      </c>
      <c r="D708" s="19" t="s">
        <v>459</v>
      </c>
      <c r="E708" s="19" t="s">
        <v>462</v>
      </c>
      <c r="F708" s="4" t="s">
        <v>1593</v>
      </c>
      <c r="G708" s="4" t="s">
        <v>467</v>
      </c>
      <c r="H708" s="4" t="s">
        <v>469</v>
      </c>
      <c r="I708" s="4">
        <v>31</v>
      </c>
      <c r="J708" s="4" t="s">
        <v>1120</v>
      </c>
      <c r="K708" s="4" t="s">
        <v>70</v>
      </c>
      <c r="L708" s="4">
        <v>0</v>
      </c>
      <c r="N708" s="3" t="s">
        <v>470</v>
      </c>
      <c r="P708" s="4" t="s">
        <v>472</v>
      </c>
      <c r="Q708" s="4">
        <v>2</v>
      </c>
      <c r="R708" s="11" t="s">
        <v>477</v>
      </c>
      <c r="S708" s="4">
        <v>2</v>
      </c>
      <c r="T708" s="4">
        <v>1</v>
      </c>
      <c r="U708" s="4" t="b">
        <f t="shared" si="44"/>
        <v>1</v>
      </c>
      <c r="V708" s="4" t="b">
        <f t="shared" si="45"/>
        <v>1</v>
      </c>
      <c r="W708" s="4" t="b">
        <f t="shared" ref="W708:W771" si="47">AND(SUM(SUM(X708:AT708),SUM(AV708:AX708))&gt;0,V708)</f>
        <v>1</v>
      </c>
      <c r="AD708" s="4">
        <v>1</v>
      </c>
      <c r="AQ708" s="4">
        <v>1</v>
      </c>
      <c r="AS708" s="4">
        <v>1</v>
      </c>
      <c r="BV708" s="4">
        <v>1</v>
      </c>
      <c r="CH708" s="4">
        <v>1</v>
      </c>
      <c r="CJ708" s="4">
        <v>1</v>
      </c>
      <c r="CK708" s="4">
        <v>1</v>
      </c>
      <c r="CL708" s="4">
        <v>3</v>
      </c>
      <c r="CN708" s="4">
        <v>13</v>
      </c>
      <c r="CO708" s="4">
        <v>1</v>
      </c>
      <c r="CP708" s="4">
        <v>1</v>
      </c>
      <c r="CQ708" s="4">
        <v>1</v>
      </c>
    </row>
    <row r="709" spans="1:95" x14ac:dyDescent="0.2">
      <c r="A709" s="4">
        <f t="shared" si="46"/>
        <v>708</v>
      </c>
      <c r="B709" s="18">
        <v>42660</v>
      </c>
      <c r="C709" s="19" t="s">
        <v>450</v>
      </c>
      <c r="D709" s="19" t="s">
        <v>459</v>
      </c>
      <c r="E709" s="19" t="s">
        <v>462</v>
      </c>
      <c r="F709" s="4" t="s">
        <v>1593</v>
      </c>
      <c r="G709" s="4" t="s">
        <v>467</v>
      </c>
      <c r="H709" s="4" t="s">
        <v>468</v>
      </c>
      <c r="I709" s="4">
        <v>56</v>
      </c>
      <c r="J709" s="4" t="s">
        <v>1116</v>
      </c>
      <c r="K709" s="4" t="s">
        <v>71</v>
      </c>
      <c r="L709" s="4">
        <v>0</v>
      </c>
      <c r="M709" s="4" t="s">
        <v>1498</v>
      </c>
      <c r="N709" s="3" t="s">
        <v>471</v>
      </c>
      <c r="O709" s="3">
        <v>3</v>
      </c>
      <c r="P709" s="4" t="s">
        <v>472</v>
      </c>
      <c r="Q709" s="4">
        <v>3</v>
      </c>
      <c r="S709" s="4">
        <v>2</v>
      </c>
      <c r="T709" s="4">
        <v>1</v>
      </c>
      <c r="U709" s="4" t="b">
        <f t="shared" si="44"/>
        <v>1</v>
      </c>
      <c r="V709" s="4" t="b">
        <f t="shared" si="45"/>
        <v>1</v>
      </c>
      <c r="W709" s="4" t="b">
        <f t="shared" si="47"/>
        <v>1</v>
      </c>
      <c r="AD709" s="4">
        <v>1</v>
      </c>
      <c r="AP709" s="4">
        <v>1</v>
      </c>
      <c r="AS709" s="4">
        <v>1</v>
      </c>
      <c r="AU709" s="4">
        <v>1</v>
      </c>
      <c r="BV709" s="4">
        <v>1</v>
      </c>
      <c r="CH709" s="4">
        <v>1</v>
      </c>
      <c r="CJ709" s="4">
        <v>1</v>
      </c>
      <c r="CK709" s="4">
        <v>1</v>
      </c>
      <c r="CL709" s="4">
        <v>1</v>
      </c>
      <c r="CN709" s="4">
        <v>15</v>
      </c>
      <c r="CO709" s="4">
        <v>1</v>
      </c>
      <c r="CP709" s="4">
        <v>1</v>
      </c>
      <c r="CQ709" s="4">
        <v>1</v>
      </c>
    </row>
    <row r="710" spans="1:95" x14ac:dyDescent="0.2">
      <c r="A710" s="4">
        <f t="shared" si="46"/>
        <v>709</v>
      </c>
      <c r="B710" s="18">
        <v>42660</v>
      </c>
      <c r="C710" s="19" t="s">
        <v>450</v>
      </c>
      <c r="D710" s="19" t="s">
        <v>459</v>
      </c>
      <c r="E710" s="19" t="s">
        <v>462</v>
      </c>
      <c r="F710" s="4" t="s">
        <v>1593</v>
      </c>
      <c r="G710" s="4" t="s">
        <v>467</v>
      </c>
      <c r="H710" s="4" t="s">
        <v>468</v>
      </c>
      <c r="I710" s="4">
        <v>41</v>
      </c>
      <c r="J710" s="4" t="s">
        <v>1117</v>
      </c>
      <c r="K710" s="4" t="s">
        <v>72</v>
      </c>
      <c r="L710" s="4">
        <v>0</v>
      </c>
      <c r="M710" s="4" t="s">
        <v>1499</v>
      </c>
      <c r="N710" s="3" t="s">
        <v>470</v>
      </c>
      <c r="P710" s="4" t="s">
        <v>472</v>
      </c>
      <c r="Q710" s="4">
        <v>2</v>
      </c>
      <c r="R710" s="11" t="s">
        <v>477</v>
      </c>
      <c r="S710" s="4">
        <v>2</v>
      </c>
      <c r="T710" s="4">
        <v>1</v>
      </c>
      <c r="U710" s="4" t="b">
        <f t="shared" si="44"/>
        <v>1</v>
      </c>
      <c r="V710" s="4" t="b">
        <f t="shared" si="45"/>
        <v>1</v>
      </c>
      <c r="W710" s="4" t="b">
        <f t="shared" si="47"/>
        <v>1</v>
      </c>
      <c r="AD710" s="4">
        <v>1</v>
      </c>
      <c r="AP710" s="4">
        <v>1</v>
      </c>
      <c r="AS710" s="4">
        <v>1</v>
      </c>
      <c r="BV710" s="4">
        <v>1</v>
      </c>
      <c r="CH710" s="4">
        <v>1</v>
      </c>
      <c r="CJ710" s="4">
        <v>1</v>
      </c>
      <c r="CK710" s="4">
        <v>1</v>
      </c>
      <c r="CL710" s="4">
        <v>1</v>
      </c>
      <c r="CN710" s="4">
        <v>4</v>
      </c>
      <c r="CO710" s="4">
        <v>1</v>
      </c>
      <c r="CP710" s="4">
        <v>1</v>
      </c>
      <c r="CQ710" s="4">
        <v>1</v>
      </c>
    </row>
    <row r="711" spans="1:95" x14ac:dyDescent="0.2">
      <c r="A711" s="4">
        <f t="shared" si="46"/>
        <v>710</v>
      </c>
      <c r="B711" s="18">
        <v>42660</v>
      </c>
      <c r="C711" s="19" t="s">
        <v>450</v>
      </c>
      <c r="D711" s="19" t="s">
        <v>459</v>
      </c>
      <c r="E711" s="19" t="s">
        <v>462</v>
      </c>
      <c r="F711" s="4" t="s">
        <v>1593</v>
      </c>
      <c r="G711" s="4" t="s">
        <v>467</v>
      </c>
      <c r="H711" s="4" t="s">
        <v>469</v>
      </c>
      <c r="I711" s="4">
        <v>36</v>
      </c>
      <c r="J711" s="4" t="s">
        <v>1118</v>
      </c>
      <c r="K711" s="4" t="s">
        <v>73</v>
      </c>
      <c r="L711" s="4">
        <v>0</v>
      </c>
      <c r="M711" s="4" t="s">
        <v>1500</v>
      </c>
      <c r="N711" s="3" t="s">
        <v>470</v>
      </c>
      <c r="P711" s="4" t="s">
        <v>472</v>
      </c>
      <c r="Q711" s="4">
        <v>2</v>
      </c>
      <c r="R711" s="11" t="s">
        <v>477</v>
      </c>
      <c r="S711" s="4">
        <v>2</v>
      </c>
      <c r="T711" s="4">
        <v>1</v>
      </c>
      <c r="U711" s="4" t="b">
        <f t="shared" si="44"/>
        <v>1</v>
      </c>
      <c r="V711" s="4" t="b">
        <f t="shared" si="45"/>
        <v>1</v>
      </c>
      <c r="W711" s="4" t="b">
        <f t="shared" si="47"/>
        <v>1</v>
      </c>
      <c r="AD711" s="4">
        <v>1</v>
      </c>
      <c r="AP711" s="4">
        <v>1</v>
      </c>
      <c r="AS711" s="4">
        <v>1</v>
      </c>
      <c r="BV711" s="4">
        <v>1</v>
      </c>
      <c r="CH711" s="4">
        <v>1</v>
      </c>
      <c r="CJ711" s="4">
        <v>1</v>
      </c>
      <c r="CK711" s="4">
        <v>1</v>
      </c>
      <c r="CL711" s="4">
        <v>1</v>
      </c>
      <c r="CN711" s="4">
        <v>12</v>
      </c>
      <c r="CO711" s="4">
        <v>1</v>
      </c>
      <c r="CP711" s="4">
        <v>1</v>
      </c>
      <c r="CQ711" s="4">
        <v>1</v>
      </c>
    </row>
    <row r="712" spans="1:95" x14ac:dyDescent="0.2">
      <c r="A712" s="4">
        <f t="shared" si="46"/>
        <v>711</v>
      </c>
      <c r="B712" s="18">
        <v>42660</v>
      </c>
      <c r="C712" s="19" t="s">
        <v>450</v>
      </c>
      <c r="D712" s="19" t="s">
        <v>459</v>
      </c>
      <c r="E712" s="19" t="s">
        <v>462</v>
      </c>
      <c r="F712" s="4" t="s">
        <v>1593</v>
      </c>
      <c r="G712" s="4" t="s">
        <v>467</v>
      </c>
      <c r="H712" s="4" t="s">
        <v>468</v>
      </c>
      <c r="I712" s="4">
        <v>31</v>
      </c>
      <c r="J712" s="4" t="s">
        <v>1119</v>
      </c>
      <c r="K712" s="4" t="s">
        <v>74</v>
      </c>
      <c r="L712" s="4">
        <v>0</v>
      </c>
      <c r="N712" s="3" t="s">
        <v>471</v>
      </c>
      <c r="P712" s="4" t="s">
        <v>472</v>
      </c>
      <c r="Q712" s="4">
        <v>2</v>
      </c>
      <c r="R712" s="11" t="s">
        <v>477</v>
      </c>
      <c r="S712" s="4">
        <v>3</v>
      </c>
      <c r="T712" s="4">
        <v>1</v>
      </c>
      <c r="U712" s="4" t="b">
        <f t="shared" si="44"/>
        <v>1</v>
      </c>
      <c r="V712" s="4" t="b">
        <f t="shared" si="45"/>
        <v>1</v>
      </c>
      <c r="W712" s="4" t="b">
        <f t="shared" si="47"/>
        <v>1</v>
      </c>
      <c r="AD712" s="4">
        <v>1</v>
      </c>
      <c r="AP712" s="4">
        <v>1</v>
      </c>
      <c r="AS712" s="4">
        <v>1</v>
      </c>
      <c r="BV712" s="4">
        <v>1</v>
      </c>
      <c r="CH712" s="4">
        <v>1</v>
      </c>
      <c r="CJ712" s="4">
        <v>1</v>
      </c>
      <c r="CK712" s="4">
        <v>1</v>
      </c>
      <c r="CL712" s="4">
        <v>1</v>
      </c>
      <c r="CN712" s="4">
        <v>13</v>
      </c>
      <c r="CO712" s="4">
        <v>1</v>
      </c>
      <c r="CP712" s="4">
        <v>1</v>
      </c>
      <c r="CQ712" s="4">
        <v>1</v>
      </c>
    </row>
    <row r="713" spans="1:95" x14ac:dyDescent="0.2">
      <c r="A713" s="4">
        <f t="shared" si="46"/>
        <v>712</v>
      </c>
      <c r="B713" s="18">
        <v>42660</v>
      </c>
      <c r="C713" s="19" t="s">
        <v>450</v>
      </c>
      <c r="D713" s="19" t="s">
        <v>459</v>
      </c>
      <c r="E713" s="19" t="s">
        <v>462</v>
      </c>
      <c r="F713" s="4" t="s">
        <v>1593</v>
      </c>
      <c r="G713" s="4" t="s">
        <v>467</v>
      </c>
      <c r="H713" s="4" t="s">
        <v>469</v>
      </c>
      <c r="I713" s="4">
        <v>41</v>
      </c>
      <c r="J713" s="4" t="s">
        <v>1120</v>
      </c>
      <c r="K713" s="4" t="s">
        <v>69</v>
      </c>
      <c r="L713" s="4">
        <v>0</v>
      </c>
      <c r="M713" s="4" t="s">
        <v>1501</v>
      </c>
      <c r="N713" s="3" t="s">
        <v>470</v>
      </c>
      <c r="P713" s="4" t="s">
        <v>472</v>
      </c>
      <c r="Q713" s="4">
        <v>2</v>
      </c>
      <c r="R713" s="11" t="s">
        <v>477</v>
      </c>
      <c r="S713" s="4">
        <v>1</v>
      </c>
      <c r="T713" s="4">
        <v>1</v>
      </c>
      <c r="U713" s="4" t="b">
        <f t="shared" si="44"/>
        <v>1</v>
      </c>
      <c r="V713" s="4" t="b">
        <f t="shared" si="45"/>
        <v>1</v>
      </c>
      <c r="W713" s="4" t="b">
        <f t="shared" si="47"/>
        <v>1</v>
      </c>
      <c r="AD713" s="4">
        <v>1</v>
      </c>
      <c r="AP713" s="4">
        <v>1</v>
      </c>
      <c r="AS713" s="4">
        <v>1</v>
      </c>
      <c r="BV713" s="4">
        <v>1</v>
      </c>
      <c r="CH713" s="4">
        <v>1</v>
      </c>
      <c r="CJ713" s="4">
        <v>1</v>
      </c>
      <c r="CK713" s="4">
        <v>1</v>
      </c>
      <c r="CL713" s="4">
        <v>1</v>
      </c>
      <c r="CN713" s="4">
        <v>11</v>
      </c>
      <c r="CO713" s="4">
        <v>1</v>
      </c>
      <c r="CP713" s="4">
        <v>1</v>
      </c>
      <c r="CQ713" s="4">
        <v>1</v>
      </c>
    </row>
    <row r="714" spans="1:95" x14ac:dyDescent="0.2">
      <c r="A714" s="4">
        <f t="shared" si="46"/>
        <v>713</v>
      </c>
      <c r="B714" s="18">
        <v>42656</v>
      </c>
      <c r="C714" s="19" t="s">
        <v>446</v>
      </c>
      <c r="D714" s="19" t="s">
        <v>459</v>
      </c>
      <c r="E714" s="19" t="s">
        <v>462</v>
      </c>
      <c r="F714" s="4" t="s">
        <v>1593</v>
      </c>
      <c r="G714" s="4" t="s">
        <v>467</v>
      </c>
      <c r="H714" s="4" t="s">
        <v>469</v>
      </c>
      <c r="I714" s="4">
        <v>41</v>
      </c>
      <c r="J714" s="4" t="s">
        <v>1116</v>
      </c>
      <c r="K714" s="4" t="s">
        <v>67</v>
      </c>
      <c r="L714" s="4">
        <v>0</v>
      </c>
      <c r="N714" s="3" t="s">
        <v>470</v>
      </c>
      <c r="P714" s="4" t="s">
        <v>472</v>
      </c>
      <c r="Q714" s="4">
        <v>2</v>
      </c>
      <c r="R714" s="11" t="s">
        <v>477</v>
      </c>
      <c r="S714" s="4">
        <v>2</v>
      </c>
      <c r="T714" s="4">
        <v>1</v>
      </c>
      <c r="U714" s="4" t="b">
        <f t="shared" si="44"/>
        <v>1</v>
      </c>
      <c r="V714" s="4" t="b">
        <f t="shared" si="45"/>
        <v>1</v>
      </c>
      <c r="W714" s="4" t="b">
        <f t="shared" si="47"/>
        <v>1</v>
      </c>
      <c r="AD714" s="4">
        <v>1</v>
      </c>
      <c r="AQ714" s="4">
        <v>1</v>
      </c>
      <c r="AS714" s="4">
        <v>1</v>
      </c>
      <c r="BV714" s="4">
        <v>1</v>
      </c>
      <c r="CH714" s="4">
        <v>1</v>
      </c>
      <c r="CJ714" s="4">
        <v>1</v>
      </c>
      <c r="CK714" s="4">
        <v>1</v>
      </c>
      <c r="CL714" s="4">
        <v>2</v>
      </c>
      <c r="CN714" s="4">
        <v>9</v>
      </c>
      <c r="CO714" s="4">
        <v>1</v>
      </c>
      <c r="CP714" s="4">
        <v>1</v>
      </c>
      <c r="CQ714" s="4">
        <v>1</v>
      </c>
    </row>
    <row r="715" spans="1:95" x14ac:dyDescent="0.2">
      <c r="A715" s="4">
        <f t="shared" si="46"/>
        <v>714</v>
      </c>
      <c r="B715" s="18">
        <v>42656</v>
      </c>
      <c r="C715" s="19" t="s">
        <v>446</v>
      </c>
      <c r="D715" s="19" t="s">
        <v>459</v>
      </c>
      <c r="E715" s="19" t="s">
        <v>462</v>
      </c>
      <c r="F715" s="4" t="s">
        <v>1593</v>
      </c>
      <c r="G715" s="4" t="s">
        <v>467</v>
      </c>
      <c r="H715" s="4" t="s">
        <v>469</v>
      </c>
      <c r="I715" s="4">
        <v>31</v>
      </c>
      <c r="J715" s="4" t="s">
        <v>1117</v>
      </c>
      <c r="K715" s="4" t="s">
        <v>67</v>
      </c>
      <c r="L715" s="4">
        <v>0</v>
      </c>
      <c r="N715" s="3" t="s">
        <v>470</v>
      </c>
      <c r="P715" s="4" t="s">
        <v>472</v>
      </c>
      <c r="Q715" s="4">
        <v>2</v>
      </c>
      <c r="R715" s="11" t="s">
        <v>477</v>
      </c>
      <c r="S715" s="4">
        <v>2</v>
      </c>
      <c r="T715" s="4">
        <v>1</v>
      </c>
      <c r="U715" s="4" t="b">
        <f t="shared" si="44"/>
        <v>1</v>
      </c>
      <c r="V715" s="4" t="b">
        <f t="shared" si="45"/>
        <v>1</v>
      </c>
      <c r="W715" s="4" t="b">
        <f t="shared" si="47"/>
        <v>1</v>
      </c>
      <c r="AD715" s="4">
        <v>1</v>
      </c>
      <c r="AQ715" s="4">
        <v>1</v>
      </c>
      <c r="AS715" s="4">
        <v>1</v>
      </c>
      <c r="BV715" s="4">
        <v>1</v>
      </c>
      <c r="CH715" s="4">
        <v>1</v>
      </c>
      <c r="CJ715" s="4">
        <v>1</v>
      </c>
      <c r="CK715" s="4">
        <v>1</v>
      </c>
      <c r="CL715" s="4">
        <v>1</v>
      </c>
      <c r="CN715" s="4">
        <v>10</v>
      </c>
      <c r="CO715" s="4">
        <v>1</v>
      </c>
      <c r="CP715" s="4">
        <v>1</v>
      </c>
      <c r="CQ715" s="4">
        <v>1</v>
      </c>
    </row>
    <row r="716" spans="1:95" x14ac:dyDescent="0.2">
      <c r="A716" s="4">
        <f t="shared" si="46"/>
        <v>715</v>
      </c>
      <c r="B716" s="18">
        <v>42656</v>
      </c>
      <c r="C716" s="19" t="s">
        <v>446</v>
      </c>
      <c r="D716" s="19" t="s">
        <v>459</v>
      </c>
      <c r="E716" s="19" t="s">
        <v>462</v>
      </c>
      <c r="F716" s="4" t="s">
        <v>1593</v>
      </c>
      <c r="G716" s="4" t="s">
        <v>467</v>
      </c>
      <c r="H716" s="4" t="s">
        <v>468</v>
      </c>
      <c r="I716" s="4">
        <v>31</v>
      </c>
      <c r="J716" s="4" t="s">
        <v>1118</v>
      </c>
      <c r="K716" s="4" t="s">
        <v>68</v>
      </c>
      <c r="L716" s="4">
        <v>0</v>
      </c>
      <c r="N716" s="3" t="s">
        <v>470</v>
      </c>
      <c r="P716" s="4" t="s">
        <v>472</v>
      </c>
      <c r="Q716" s="4">
        <v>2</v>
      </c>
      <c r="R716" s="11" t="s">
        <v>477</v>
      </c>
      <c r="S716" s="4">
        <v>2</v>
      </c>
      <c r="T716" s="4">
        <v>1</v>
      </c>
      <c r="U716" s="4" t="b">
        <f t="shared" si="44"/>
        <v>1</v>
      </c>
      <c r="V716" s="4" t="b">
        <f t="shared" si="45"/>
        <v>1</v>
      </c>
      <c r="W716" s="4" t="b">
        <f t="shared" si="47"/>
        <v>1</v>
      </c>
      <c r="AD716" s="4">
        <v>1</v>
      </c>
      <c r="AQ716" s="4">
        <v>1</v>
      </c>
      <c r="AS716" s="4">
        <v>1</v>
      </c>
      <c r="BV716" s="4">
        <v>1</v>
      </c>
      <c r="CH716" s="4">
        <v>1</v>
      </c>
      <c r="CJ716" s="4">
        <v>1</v>
      </c>
      <c r="CK716" s="4">
        <v>1</v>
      </c>
      <c r="CL716" s="4">
        <v>1</v>
      </c>
      <c r="CN716" s="4">
        <v>9</v>
      </c>
      <c r="CO716" s="4">
        <v>1</v>
      </c>
      <c r="CP716" s="4">
        <v>1</v>
      </c>
      <c r="CQ716" s="4">
        <v>1</v>
      </c>
    </row>
    <row r="717" spans="1:95" x14ac:dyDescent="0.2">
      <c r="A717" s="4">
        <f t="shared" si="46"/>
        <v>716</v>
      </c>
      <c r="B717" s="18">
        <v>42656</v>
      </c>
      <c r="C717" s="19" t="s">
        <v>446</v>
      </c>
      <c r="D717" s="19" t="s">
        <v>459</v>
      </c>
      <c r="E717" s="19" t="s">
        <v>462</v>
      </c>
      <c r="F717" s="4" t="s">
        <v>1593</v>
      </c>
      <c r="G717" s="4" t="s">
        <v>467</v>
      </c>
      <c r="H717" s="4" t="s">
        <v>469</v>
      </c>
      <c r="I717" s="4">
        <v>31</v>
      </c>
      <c r="J717" s="4" t="s">
        <v>1119</v>
      </c>
      <c r="K717" s="4" t="s">
        <v>69</v>
      </c>
      <c r="L717" s="4">
        <v>0</v>
      </c>
      <c r="N717" s="3" t="s">
        <v>470</v>
      </c>
      <c r="P717" s="4" t="s">
        <v>472</v>
      </c>
      <c r="Q717" s="4">
        <v>6</v>
      </c>
      <c r="R717" s="11" t="s">
        <v>477</v>
      </c>
      <c r="S717" s="4">
        <v>2</v>
      </c>
      <c r="T717" s="4">
        <v>1</v>
      </c>
      <c r="U717" s="4" t="b">
        <f t="shared" si="44"/>
        <v>1</v>
      </c>
      <c r="V717" s="4" t="b">
        <f t="shared" si="45"/>
        <v>1</v>
      </c>
      <c r="W717" s="4" t="b">
        <f t="shared" si="47"/>
        <v>1</v>
      </c>
      <c r="AD717" s="4">
        <v>1</v>
      </c>
      <c r="AQ717" s="4">
        <v>1</v>
      </c>
      <c r="AS717" s="4">
        <v>1</v>
      </c>
      <c r="BV717" s="4">
        <v>1</v>
      </c>
      <c r="CH717" s="4">
        <v>1</v>
      </c>
      <c r="CJ717" s="4">
        <v>1</v>
      </c>
      <c r="CK717" s="4">
        <v>1</v>
      </c>
      <c r="CL717" s="4">
        <v>2</v>
      </c>
      <c r="CN717" s="4">
        <v>10</v>
      </c>
      <c r="CO717" s="4">
        <v>1</v>
      </c>
      <c r="CP717" s="4">
        <v>1</v>
      </c>
      <c r="CQ717" s="4">
        <v>1</v>
      </c>
    </row>
    <row r="718" spans="1:95" x14ac:dyDescent="0.2">
      <c r="A718" s="4">
        <f t="shared" si="46"/>
        <v>717</v>
      </c>
      <c r="B718" s="18">
        <v>42644</v>
      </c>
      <c r="C718" s="19" t="s">
        <v>446</v>
      </c>
      <c r="D718" s="19" t="s">
        <v>459</v>
      </c>
      <c r="E718" s="19" t="s">
        <v>462</v>
      </c>
      <c r="F718" s="4" t="s">
        <v>1593</v>
      </c>
      <c r="G718" s="4" t="s">
        <v>467</v>
      </c>
      <c r="H718" s="4" t="s">
        <v>469</v>
      </c>
      <c r="I718" s="4">
        <v>31</v>
      </c>
      <c r="J718" s="4" t="s">
        <v>1120</v>
      </c>
      <c r="K718" s="4" t="s">
        <v>70</v>
      </c>
      <c r="L718" s="4">
        <v>0</v>
      </c>
      <c r="N718" s="3" t="s">
        <v>470</v>
      </c>
      <c r="P718" s="4" t="s">
        <v>472</v>
      </c>
      <c r="Q718" s="4">
        <v>2</v>
      </c>
      <c r="R718" s="11" t="s">
        <v>477</v>
      </c>
      <c r="S718" s="4">
        <v>2</v>
      </c>
      <c r="T718" s="4">
        <v>1</v>
      </c>
      <c r="U718" s="4" t="b">
        <f t="shared" si="44"/>
        <v>1</v>
      </c>
      <c r="V718" s="4" t="b">
        <f t="shared" si="45"/>
        <v>1</v>
      </c>
      <c r="W718" s="4" t="b">
        <f t="shared" si="47"/>
        <v>1</v>
      </c>
      <c r="AD718" s="4">
        <v>1</v>
      </c>
      <c r="AQ718" s="4">
        <v>1</v>
      </c>
      <c r="AS718" s="4">
        <v>1</v>
      </c>
      <c r="BV718" s="4">
        <v>1</v>
      </c>
      <c r="CH718" s="4">
        <v>1</v>
      </c>
      <c r="CJ718" s="4">
        <v>1</v>
      </c>
      <c r="CK718" s="4">
        <v>1</v>
      </c>
      <c r="CL718" s="4">
        <v>3</v>
      </c>
      <c r="CN718" s="4">
        <v>13</v>
      </c>
      <c r="CO718" s="4">
        <v>1</v>
      </c>
      <c r="CP718" s="4">
        <v>1</v>
      </c>
      <c r="CQ718" s="4">
        <v>1</v>
      </c>
    </row>
    <row r="719" spans="1:95" x14ac:dyDescent="0.2">
      <c r="A719" s="4">
        <f t="shared" si="46"/>
        <v>718</v>
      </c>
      <c r="B719" s="18">
        <v>42660</v>
      </c>
      <c r="C719" s="19" t="s">
        <v>447</v>
      </c>
      <c r="D719" s="19" t="s">
        <v>459</v>
      </c>
      <c r="E719" s="19" t="s">
        <v>462</v>
      </c>
      <c r="F719" s="4" t="s">
        <v>1593</v>
      </c>
      <c r="G719" s="4" t="s">
        <v>467</v>
      </c>
      <c r="H719" s="4" t="s">
        <v>468</v>
      </c>
      <c r="I719" s="4">
        <v>56</v>
      </c>
      <c r="J719" s="4" t="s">
        <v>1116</v>
      </c>
      <c r="K719" s="4" t="s">
        <v>71</v>
      </c>
      <c r="L719" s="4">
        <v>0</v>
      </c>
      <c r="M719" s="4" t="s">
        <v>1498</v>
      </c>
      <c r="N719" s="3" t="s">
        <v>471</v>
      </c>
      <c r="O719" s="3">
        <v>3</v>
      </c>
      <c r="P719" s="4" t="s">
        <v>472</v>
      </c>
      <c r="Q719" s="4">
        <v>3</v>
      </c>
      <c r="S719" s="4">
        <v>2</v>
      </c>
      <c r="T719" s="4">
        <v>1</v>
      </c>
      <c r="U719" s="4" t="b">
        <f t="shared" si="44"/>
        <v>1</v>
      </c>
      <c r="V719" s="4" t="b">
        <f t="shared" si="45"/>
        <v>1</v>
      </c>
      <c r="W719" s="4" t="b">
        <f t="shared" si="47"/>
        <v>1</v>
      </c>
      <c r="AD719" s="4">
        <v>1</v>
      </c>
      <c r="AP719" s="4">
        <v>1</v>
      </c>
      <c r="AS719" s="4">
        <v>1</v>
      </c>
      <c r="AU719" s="4">
        <v>1</v>
      </c>
      <c r="BV719" s="4">
        <v>1</v>
      </c>
      <c r="CH719" s="4">
        <v>1</v>
      </c>
      <c r="CJ719" s="4">
        <v>1</v>
      </c>
      <c r="CK719" s="4">
        <v>1</v>
      </c>
      <c r="CL719" s="4">
        <v>1</v>
      </c>
      <c r="CN719" s="4">
        <v>15</v>
      </c>
      <c r="CO719" s="4">
        <v>1</v>
      </c>
      <c r="CP719" s="4">
        <v>1</v>
      </c>
      <c r="CQ719" s="4">
        <v>1</v>
      </c>
    </row>
    <row r="720" spans="1:95" x14ac:dyDescent="0.2">
      <c r="A720" s="4">
        <f t="shared" si="46"/>
        <v>719</v>
      </c>
      <c r="B720" s="18">
        <v>42660</v>
      </c>
      <c r="C720" s="19" t="s">
        <v>447</v>
      </c>
      <c r="D720" s="19" t="s">
        <v>459</v>
      </c>
      <c r="E720" s="19" t="s">
        <v>462</v>
      </c>
      <c r="F720" s="4" t="s">
        <v>1593</v>
      </c>
      <c r="G720" s="4" t="s">
        <v>467</v>
      </c>
      <c r="H720" s="4" t="s">
        <v>468</v>
      </c>
      <c r="I720" s="4">
        <v>41</v>
      </c>
      <c r="J720" s="4" t="s">
        <v>1117</v>
      </c>
      <c r="K720" s="4" t="s">
        <v>72</v>
      </c>
      <c r="L720" s="4">
        <v>0</v>
      </c>
      <c r="M720" s="4" t="s">
        <v>1499</v>
      </c>
      <c r="N720" s="3" t="s">
        <v>470</v>
      </c>
      <c r="P720" s="4" t="s">
        <v>472</v>
      </c>
      <c r="Q720" s="4">
        <v>2</v>
      </c>
      <c r="R720" s="11" t="s">
        <v>477</v>
      </c>
      <c r="S720" s="4">
        <v>2</v>
      </c>
      <c r="T720" s="4">
        <v>1</v>
      </c>
      <c r="U720" s="4" t="b">
        <f t="shared" si="44"/>
        <v>1</v>
      </c>
      <c r="V720" s="4" t="b">
        <f t="shared" si="45"/>
        <v>1</v>
      </c>
      <c r="W720" s="4" t="b">
        <f t="shared" si="47"/>
        <v>1</v>
      </c>
      <c r="AD720" s="4">
        <v>1</v>
      </c>
      <c r="AP720" s="4">
        <v>1</v>
      </c>
      <c r="AS720" s="4">
        <v>1</v>
      </c>
      <c r="BV720" s="4">
        <v>1</v>
      </c>
      <c r="CH720" s="4">
        <v>1</v>
      </c>
      <c r="CJ720" s="4">
        <v>1</v>
      </c>
      <c r="CK720" s="4">
        <v>1</v>
      </c>
      <c r="CL720" s="4">
        <v>1</v>
      </c>
      <c r="CN720" s="4">
        <v>4</v>
      </c>
      <c r="CO720" s="4">
        <v>1</v>
      </c>
      <c r="CP720" s="4">
        <v>1</v>
      </c>
      <c r="CQ720" s="4">
        <v>1</v>
      </c>
    </row>
    <row r="721" spans="1:133" x14ac:dyDescent="0.2">
      <c r="A721" s="4">
        <f t="shared" si="46"/>
        <v>720</v>
      </c>
      <c r="B721" s="18">
        <v>42660</v>
      </c>
      <c r="C721" s="19" t="s">
        <v>447</v>
      </c>
      <c r="D721" s="19" t="s">
        <v>459</v>
      </c>
      <c r="E721" s="19" t="s">
        <v>462</v>
      </c>
      <c r="F721" s="4" t="s">
        <v>1593</v>
      </c>
      <c r="G721" s="4" t="s">
        <v>467</v>
      </c>
      <c r="H721" s="4" t="s">
        <v>469</v>
      </c>
      <c r="I721" s="4">
        <v>36</v>
      </c>
      <c r="J721" s="4" t="s">
        <v>1118</v>
      </c>
      <c r="K721" s="4" t="s">
        <v>73</v>
      </c>
      <c r="L721" s="4">
        <v>0</v>
      </c>
      <c r="M721" s="4" t="s">
        <v>1500</v>
      </c>
      <c r="N721" s="3" t="s">
        <v>470</v>
      </c>
      <c r="P721" s="4" t="s">
        <v>472</v>
      </c>
      <c r="Q721" s="4">
        <v>2</v>
      </c>
      <c r="R721" s="11" t="s">
        <v>477</v>
      </c>
      <c r="S721" s="4">
        <v>2</v>
      </c>
      <c r="T721" s="4">
        <v>1</v>
      </c>
      <c r="U721" s="4" t="b">
        <f t="shared" si="44"/>
        <v>1</v>
      </c>
      <c r="V721" s="4" t="b">
        <f t="shared" si="45"/>
        <v>1</v>
      </c>
      <c r="W721" s="4" t="b">
        <f t="shared" si="47"/>
        <v>1</v>
      </c>
      <c r="AD721" s="4">
        <v>1</v>
      </c>
      <c r="AP721" s="4">
        <v>1</v>
      </c>
      <c r="AS721" s="4">
        <v>1</v>
      </c>
      <c r="BV721" s="4">
        <v>1</v>
      </c>
      <c r="CH721" s="4">
        <v>1</v>
      </c>
      <c r="CJ721" s="4">
        <v>1</v>
      </c>
      <c r="CK721" s="4">
        <v>1</v>
      </c>
      <c r="CL721" s="4">
        <v>1</v>
      </c>
      <c r="CN721" s="4">
        <v>12</v>
      </c>
      <c r="CO721" s="4">
        <v>1</v>
      </c>
      <c r="CP721" s="4">
        <v>1</v>
      </c>
      <c r="CQ721" s="4">
        <v>1</v>
      </c>
    </row>
    <row r="722" spans="1:133" x14ac:dyDescent="0.2">
      <c r="A722" s="4">
        <f t="shared" si="46"/>
        <v>721</v>
      </c>
      <c r="B722" s="18">
        <v>42660</v>
      </c>
      <c r="C722" s="19" t="s">
        <v>447</v>
      </c>
      <c r="D722" s="19" t="s">
        <v>459</v>
      </c>
      <c r="E722" s="19" t="s">
        <v>462</v>
      </c>
      <c r="F722" s="4" t="s">
        <v>1593</v>
      </c>
      <c r="G722" s="4" t="s">
        <v>467</v>
      </c>
      <c r="H722" s="4" t="s">
        <v>468</v>
      </c>
      <c r="I722" s="4">
        <v>31</v>
      </c>
      <c r="J722" s="4" t="s">
        <v>1119</v>
      </c>
      <c r="K722" s="4" t="s">
        <v>74</v>
      </c>
      <c r="L722" s="4">
        <v>0</v>
      </c>
      <c r="N722" s="3" t="s">
        <v>471</v>
      </c>
      <c r="P722" s="4" t="s">
        <v>472</v>
      </c>
      <c r="Q722" s="4">
        <v>2</v>
      </c>
      <c r="R722" s="11" t="s">
        <v>477</v>
      </c>
      <c r="S722" s="4">
        <v>3</v>
      </c>
      <c r="T722" s="4">
        <v>1</v>
      </c>
      <c r="U722" s="4" t="b">
        <f t="shared" si="44"/>
        <v>1</v>
      </c>
      <c r="V722" s="4" t="b">
        <f t="shared" si="45"/>
        <v>1</v>
      </c>
      <c r="W722" s="4" t="b">
        <f t="shared" si="47"/>
        <v>1</v>
      </c>
      <c r="AD722" s="4">
        <v>1</v>
      </c>
      <c r="AP722" s="4">
        <v>1</v>
      </c>
      <c r="AS722" s="4">
        <v>1</v>
      </c>
      <c r="BV722" s="4">
        <v>1</v>
      </c>
      <c r="CH722" s="4">
        <v>1</v>
      </c>
      <c r="CJ722" s="4">
        <v>1</v>
      </c>
      <c r="CK722" s="4">
        <v>1</v>
      </c>
      <c r="CL722" s="4">
        <v>1</v>
      </c>
      <c r="CN722" s="4">
        <v>13</v>
      </c>
      <c r="CO722" s="4">
        <v>1</v>
      </c>
      <c r="CP722" s="4">
        <v>1</v>
      </c>
      <c r="CQ722" s="4">
        <v>1</v>
      </c>
    </row>
    <row r="723" spans="1:133" x14ac:dyDescent="0.2">
      <c r="A723" s="4">
        <f t="shared" si="46"/>
        <v>722</v>
      </c>
      <c r="B723" s="18">
        <v>42660</v>
      </c>
      <c r="C723" s="19" t="s">
        <v>448</v>
      </c>
      <c r="D723" s="19" t="s">
        <v>459</v>
      </c>
      <c r="E723" s="19" t="s">
        <v>462</v>
      </c>
      <c r="F723" s="4" t="s">
        <v>1593</v>
      </c>
      <c r="G723" s="4" t="s">
        <v>467</v>
      </c>
      <c r="H723" s="4" t="s">
        <v>469</v>
      </c>
      <c r="I723" s="4">
        <v>41</v>
      </c>
      <c r="J723" s="4" t="s">
        <v>1120</v>
      </c>
      <c r="K723" s="4" t="s">
        <v>69</v>
      </c>
      <c r="L723" s="4">
        <v>0</v>
      </c>
      <c r="M723" s="4" t="s">
        <v>1501</v>
      </c>
      <c r="N723" s="3" t="s">
        <v>470</v>
      </c>
      <c r="P723" s="4" t="s">
        <v>472</v>
      </c>
      <c r="Q723" s="4">
        <v>2</v>
      </c>
      <c r="R723" s="11" t="s">
        <v>477</v>
      </c>
      <c r="S723" s="4">
        <v>1</v>
      </c>
      <c r="T723" s="4">
        <v>1</v>
      </c>
      <c r="U723" s="4" t="b">
        <f t="shared" si="44"/>
        <v>1</v>
      </c>
      <c r="V723" s="4" t="b">
        <f t="shared" si="45"/>
        <v>1</v>
      </c>
      <c r="W723" s="4" t="b">
        <f t="shared" si="47"/>
        <v>1</v>
      </c>
      <c r="AD723" s="4">
        <v>1</v>
      </c>
      <c r="AP723" s="4">
        <v>1</v>
      </c>
      <c r="AS723" s="4">
        <v>1</v>
      </c>
      <c r="BV723" s="4">
        <v>1</v>
      </c>
      <c r="CH723" s="4">
        <v>1</v>
      </c>
      <c r="CJ723" s="4">
        <v>1</v>
      </c>
      <c r="CK723" s="4">
        <v>1</v>
      </c>
      <c r="CL723" s="4">
        <v>1</v>
      </c>
      <c r="CN723" s="4">
        <v>11</v>
      </c>
      <c r="CO723" s="4">
        <v>1</v>
      </c>
      <c r="CP723" s="4">
        <v>1</v>
      </c>
      <c r="CQ723" s="4">
        <v>1</v>
      </c>
    </row>
    <row r="724" spans="1:133" x14ac:dyDescent="0.2">
      <c r="A724" s="4">
        <f t="shared" si="46"/>
        <v>723</v>
      </c>
      <c r="B724" s="18">
        <v>42660</v>
      </c>
      <c r="C724" s="19" t="s">
        <v>451</v>
      </c>
      <c r="D724" s="19" t="s">
        <v>459</v>
      </c>
      <c r="E724" s="19" t="s">
        <v>462</v>
      </c>
      <c r="F724" s="4" t="s">
        <v>1593</v>
      </c>
      <c r="G724" s="4" t="s">
        <v>480</v>
      </c>
      <c r="H724" s="4" t="s">
        <v>1575</v>
      </c>
      <c r="I724" s="4">
        <v>51</v>
      </c>
      <c r="J724" s="4" t="s">
        <v>1121</v>
      </c>
      <c r="K724" s="4" t="s">
        <v>241</v>
      </c>
      <c r="L724" s="4">
        <v>0</v>
      </c>
      <c r="M724" s="4" t="s">
        <v>1502</v>
      </c>
      <c r="N724" s="3" t="s">
        <v>470</v>
      </c>
      <c r="P724" s="4" t="s">
        <v>472</v>
      </c>
      <c r="Q724" s="4">
        <v>5</v>
      </c>
      <c r="S724" s="4">
        <v>2</v>
      </c>
      <c r="T724" s="4">
        <v>3</v>
      </c>
      <c r="U724" s="4" t="b">
        <f t="shared" si="44"/>
        <v>1</v>
      </c>
      <c r="V724" s="4" t="b">
        <f t="shared" si="45"/>
        <v>0</v>
      </c>
      <c r="W724" s="4" t="b">
        <f t="shared" si="47"/>
        <v>0</v>
      </c>
      <c r="AS724" s="4">
        <v>1</v>
      </c>
      <c r="AZ724" s="4">
        <v>1</v>
      </c>
      <c r="BK724" s="4">
        <v>1</v>
      </c>
      <c r="BO724" s="4">
        <v>1</v>
      </c>
      <c r="CC724" s="4">
        <v>1</v>
      </c>
      <c r="CH724" s="4">
        <v>3</v>
      </c>
      <c r="CJ724" s="4">
        <v>1</v>
      </c>
      <c r="CK724" s="4">
        <v>3</v>
      </c>
      <c r="CL724" s="4">
        <v>1</v>
      </c>
      <c r="CN724" s="4">
        <v>12</v>
      </c>
      <c r="CO724" s="4">
        <v>1</v>
      </c>
      <c r="CP724" s="4">
        <v>1</v>
      </c>
      <c r="CQ724" s="4">
        <v>1</v>
      </c>
      <c r="DZ724" s="4">
        <v>1</v>
      </c>
      <c r="EA724" s="4">
        <v>1</v>
      </c>
      <c r="EB724" s="4">
        <v>1</v>
      </c>
    </row>
    <row r="725" spans="1:133" x14ac:dyDescent="0.2">
      <c r="A725" s="4">
        <f t="shared" si="46"/>
        <v>724</v>
      </c>
      <c r="B725" s="18">
        <v>42660</v>
      </c>
      <c r="C725" s="19" t="s">
        <v>451</v>
      </c>
      <c r="D725" s="19" t="s">
        <v>459</v>
      </c>
      <c r="E725" s="19" t="s">
        <v>462</v>
      </c>
      <c r="F725" s="4" t="s">
        <v>1593</v>
      </c>
      <c r="G725" s="4" t="s">
        <v>480</v>
      </c>
      <c r="H725" s="4" t="s">
        <v>468</v>
      </c>
      <c r="I725" s="4">
        <v>41</v>
      </c>
      <c r="J725" s="4" t="s">
        <v>1122</v>
      </c>
      <c r="K725" s="4" t="s">
        <v>1575</v>
      </c>
      <c r="L725" s="4">
        <v>0</v>
      </c>
      <c r="M725" s="4" t="s">
        <v>1503</v>
      </c>
      <c r="N725" s="3" t="s">
        <v>470</v>
      </c>
      <c r="P725" s="3" t="s">
        <v>1575</v>
      </c>
      <c r="Q725" s="4">
        <v>6</v>
      </c>
      <c r="S725" s="4">
        <v>2</v>
      </c>
      <c r="T725" s="4">
        <v>1</v>
      </c>
      <c r="U725" s="4" t="b">
        <f t="shared" si="44"/>
        <v>1</v>
      </c>
      <c r="V725" s="4" t="b">
        <f t="shared" si="45"/>
        <v>1</v>
      </c>
      <c r="W725" s="4" t="b">
        <f t="shared" si="47"/>
        <v>1</v>
      </c>
      <c r="AS725" s="4">
        <v>1</v>
      </c>
      <c r="BK725" s="4">
        <v>1</v>
      </c>
      <c r="BO725" s="4">
        <v>1</v>
      </c>
      <c r="CB725" s="4">
        <v>1</v>
      </c>
      <c r="CH725" s="4">
        <v>3</v>
      </c>
      <c r="CJ725" s="4">
        <v>1</v>
      </c>
      <c r="CK725" s="4">
        <v>3</v>
      </c>
      <c r="CL725" s="4">
        <v>1</v>
      </c>
      <c r="CN725" s="4">
        <v>12</v>
      </c>
      <c r="CO725" s="4">
        <v>1</v>
      </c>
      <c r="CP725" s="4">
        <v>1</v>
      </c>
      <c r="CQ725" s="4">
        <v>1</v>
      </c>
      <c r="DZ725" s="4">
        <v>1</v>
      </c>
      <c r="EA725" s="4">
        <v>1</v>
      </c>
      <c r="EB725" s="4">
        <v>1</v>
      </c>
    </row>
    <row r="726" spans="1:133" x14ac:dyDescent="0.2">
      <c r="A726" s="4">
        <f t="shared" si="46"/>
        <v>725</v>
      </c>
      <c r="B726" s="18">
        <v>42660</v>
      </c>
      <c r="C726" s="19" t="s">
        <v>451</v>
      </c>
      <c r="D726" s="19" t="s">
        <v>459</v>
      </c>
      <c r="E726" s="19" t="s">
        <v>462</v>
      </c>
      <c r="F726" s="4" t="s">
        <v>1593</v>
      </c>
      <c r="G726" s="4" t="s">
        <v>480</v>
      </c>
      <c r="H726" s="4" t="s">
        <v>468</v>
      </c>
      <c r="I726" s="4">
        <v>66</v>
      </c>
      <c r="J726" s="4" t="s">
        <v>1123</v>
      </c>
      <c r="K726" s="4" t="s">
        <v>242</v>
      </c>
      <c r="L726" s="4">
        <v>0</v>
      </c>
      <c r="M726" s="4" t="s">
        <v>1504</v>
      </c>
      <c r="N726" s="3" t="s">
        <v>470</v>
      </c>
      <c r="P726" s="4" t="s">
        <v>472</v>
      </c>
      <c r="Q726" s="4">
        <v>5</v>
      </c>
      <c r="S726" s="4">
        <v>2</v>
      </c>
      <c r="T726" s="4">
        <v>1</v>
      </c>
      <c r="U726" s="4" t="b">
        <f t="shared" si="44"/>
        <v>1</v>
      </c>
      <c r="V726" s="4" t="b">
        <f t="shared" si="45"/>
        <v>1</v>
      </c>
      <c r="W726" s="4" t="b">
        <f t="shared" si="47"/>
        <v>1</v>
      </c>
      <c r="AS726" s="4">
        <v>1</v>
      </c>
      <c r="BK726" s="4">
        <v>1</v>
      </c>
      <c r="BO726" s="4">
        <v>1</v>
      </c>
      <c r="CB726" s="4">
        <v>1</v>
      </c>
      <c r="CH726" s="4">
        <v>3</v>
      </c>
      <c r="CJ726" s="4">
        <v>1</v>
      </c>
      <c r="CK726" s="4">
        <v>1</v>
      </c>
      <c r="CL726" s="4">
        <v>1</v>
      </c>
      <c r="CN726" s="4">
        <v>13</v>
      </c>
      <c r="CO726" s="4">
        <v>1</v>
      </c>
      <c r="CP726" s="4">
        <v>1</v>
      </c>
      <c r="CQ726" s="4">
        <v>1</v>
      </c>
      <c r="DZ726" s="4">
        <v>1</v>
      </c>
      <c r="EA726" s="4">
        <v>1</v>
      </c>
      <c r="EB726" s="4">
        <v>1</v>
      </c>
    </row>
    <row r="727" spans="1:133" x14ac:dyDescent="0.2">
      <c r="A727" s="4">
        <f t="shared" si="46"/>
        <v>726</v>
      </c>
      <c r="B727" s="18">
        <v>42660</v>
      </c>
      <c r="C727" s="19" t="s">
        <v>451</v>
      </c>
      <c r="D727" s="19" t="s">
        <v>459</v>
      </c>
      <c r="E727" s="19" t="s">
        <v>462</v>
      </c>
      <c r="F727" s="4" t="s">
        <v>1593</v>
      </c>
      <c r="G727" s="4" t="s">
        <v>480</v>
      </c>
      <c r="H727" s="4" t="s">
        <v>469</v>
      </c>
      <c r="I727" s="4">
        <v>56</v>
      </c>
      <c r="J727" s="4" t="s">
        <v>1124</v>
      </c>
      <c r="K727" s="4" t="s">
        <v>243</v>
      </c>
      <c r="L727" s="4">
        <v>0</v>
      </c>
      <c r="N727" s="3" t="s">
        <v>470</v>
      </c>
      <c r="P727" s="4" t="s">
        <v>472</v>
      </c>
      <c r="Q727" s="4">
        <v>1</v>
      </c>
      <c r="S727" s="4">
        <v>2</v>
      </c>
      <c r="T727" s="4">
        <v>1</v>
      </c>
      <c r="U727" s="4" t="b">
        <f t="shared" si="44"/>
        <v>1</v>
      </c>
      <c r="V727" s="4" t="b">
        <f t="shared" si="45"/>
        <v>1</v>
      </c>
      <c r="W727" s="4" t="b">
        <f t="shared" si="47"/>
        <v>1</v>
      </c>
      <c r="AS727" s="4">
        <v>1</v>
      </c>
      <c r="BK727" s="4">
        <v>1</v>
      </c>
      <c r="BO727" s="4">
        <v>1</v>
      </c>
      <c r="BP727" s="4">
        <v>1</v>
      </c>
      <c r="CB727" s="4">
        <v>1</v>
      </c>
      <c r="CH727" s="4">
        <v>1</v>
      </c>
      <c r="CJ727" s="4">
        <v>1</v>
      </c>
      <c r="CK727" s="4">
        <v>3</v>
      </c>
      <c r="CL727" s="4">
        <v>1</v>
      </c>
      <c r="CN727" s="4">
        <v>15</v>
      </c>
      <c r="CO727" s="4">
        <v>1</v>
      </c>
      <c r="CP727" s="4">
        <v>1</v>
      </c>
      <c r="CQ727" s="4">
        <v>1</v>
      </c>
      <c r="DZ727" s="4">
        <v>1</v>
      </c>
      <c r="EA727" s="4">
        <v>1</v>
      </c>
      <c r="EB727" s="4">
        <v>1</v>
      </c>
      <c r="EC727" s="4">
        <v>1</v>
      </c>
    </row>
    <row r="728" spans="1:133" x14ac:dyDescent="0.2">
      <c r="A728" s="4">
        <f t="shared" si="46"/>
        <v>727</v>
      </c>
      <c r="B728" s="18">
        <v>42660</v>
      </c>
      <c r="C728" s="19" t="s">
        <v>451</v>
      </c>
      <c r="D728" s="19" t="s">
        <v>459</v>
      </c>
      <c r="E728" s="19" t="s">
        <v>462</v>
      </c>
      <c r="F728" s="4" t="s">
        <v>1593</v>
      </c>
      <c r="G728" s="4" t="s">
        <v>480</v>
      </c>
      <c r="H728" s="4" t="s">
        <v>468</v>
      </c>
      <c r="I728" s="4">
        <v>66</v>
      </c>
      <c r="J728" s="4" t="s">
        <v>1125</v>
      </c>
      <c r="K728" s="4" t="s">
        <v>243</v>
      </c>
      <c r="L728" s="4">
        <v>0</v>
      </c>
      <c r="M728" s="4" t="s">
        <v>1505</v>
      </c>
      <c r="N728" s="3" t="s">
        <v>470</v>
      </c>
      <c r="P728" s="4" t="s">
        <v>472</v>
      </c>
      <c r="Q728" s="4">
        <v>5</v>
      </c>
      <c r="S728" s="4">
        <v>2</v>
      </c>
      <c r="T728" s="4">
        <v>1</v>
      </c>
      <c r="U728" s="4" t="b">
        <f t="shared" si="44"/>
        <v>1</v>
      </c>
      <c r="V728" s="4" t="b">
        <f t="shared" si="45"/>
        <v>1</v>
      </c>
      <c r="W728" s="4" t="b">
        <f t="shared" si="47"/>
        <v>1</v>
      </c>
      <c r="AS728" s="4">
        <v>1</v>
      </c>
      <c r="BK728" s="4">
        <v>1</v>
      </c>
      <c r="BO728" s="4">
        <v>1</v>
      </c>
      <c r="CB728" s="4">
        <v>1</v>
      </c>
      <c r="CH728" s="4">
        <v>3</v>
      </c>
      <c r="CJ728" s="4">
        <v>1</v>
      </c>
      <c r="CK728" s="4">
        <v>3</v>
      </c>
      <c r="CL728" s="4">
        <v>1</v>
      </c>
      <c r="CN728" s="4">
        <v>12</v>
      </c>
      <c r="CO728" s="4">
        <v>1</v>
      </c>
      <c r="CP728" s="4">
        <v>1</v>
      </c>
      <c r="CQ728" s="4">
        <v>1</v>
      </c>
      <c r="DZ728" s="4">
        <v>1</v>
      </c>
      <c r="EA728" s="4">
        <v>1</v>
      </c>
      <c r="EB728" s="4">
        <v>1</v>
      </c>
    </row>
    <row r="729" spans="1:133" x14ac:dyDescent="0.2">
      <c r="A729" s="4">
        <f t="shared" si="46"/>
        <v>728</v>
      </c>
      <c r="B729" s="18">
        <v>42660</v>
      </c>
      <c r="C729" s="19" t="s">
        <v>451</v>
      </c>
      <c r="D729" s="19" t="s">
        <v>459</v>
      </c>
      <c r="E729" s="19" t="s">
        <v>462</v>
      </c>
      <c r="F729" s="4" t="s">
        <v>1593</v>
      </c>
      <c r="G729" s="4" t="s">
        <v>480</v>
      </c>
      <c r="H729" s="4" t="s">
        <v>469</v>
      </c>
      <c r="I729" s="4">
        <v>31</v>
      </c>
      <c r="J729" s="4" t="s">
        <v>1126</v>
      </c>
      <c r="K729" s="4" t="s">
        <v>243</v>
      </c>
      <c r="L729" s="4">
        <v>0</v>
      </c>
      <c r="M729" s="4" t="s">
        <v>1506</v>
      </c>
      <c r="N729" s="3" t="s">
        <v>470</v>
      </c>
      <c r="P729" s="4" t="s">
        <v>472</v>
      </c>
      <c r="Q729" s="4">
        <v>5</v>
      </c>
      <c r="S729" s="4">
        <v>2</v>
      </c>
      <c r="T729" s="4">
        <v>1</v>
      </c>
      <c r="U729" s="4" t="b">
        <f t="shared" si="44"/>
        <v>1</v>
      </c>
      <c r="V729" s="4" t="b">
        <f t="shared" si="45"/>
        <v>1</v>
      </c>
      <c r="W729" s="4" t="b">
        <f t="shared" si="47"/>
        <v>1</v>
      </c>
      <c r="AS729" s="4">
        <v>1</v>
      </c>
      <c r="BK729" s="4">
        <v>1</v>
      </c>
      <c r="BO729" s="4">
        <v>1</v>
      </c>
      <c r="CB729" s="4">
        <v>1</v>
      </c>
      <c r="CH729" s="4">
        <v>5</v>
      </c>
      <c r="CJ729" s="4">
        <v>2</v>
      </c>
      <c r="CK729" s="4">
        <v>3</v>
      </c>
      <c r="CL729" s="4">
        <v>1</v>
      </c>
      <c r="CN729" s="4">
        <v>13</v>
      </c>
      <c r="CO729" s="4">
        <v>1</v>
      </c>
      <c r="CP729" s="4">
        <v>1</v>
      </c>
      <c r="CQ729" s="4">
        <v>1</v>
      </c>
      <c r="DZ729" s="4">
        <v>1</v>
      </c>
      <c r="EA729" s="4">
        <v>1</v>
      </c>
      <c r="EB729" s="4">
        <v>1</v>
      </c>
    </row>
    <row r="730" spans="1:133" x14ac:dyDescent="0.2">
      <c r="A730" s="4">
        <f t="shared" si="46"/>
        <v>729</v>
      </c>
      <c r="B730" s="18">
        <v>42660</v>
      </c>
      <c r="C730" s="19" t="s">
        <v>451</v>
      </c>
      <c r="D730" s="19" t="s">
        <v>459</v>
      </c>
      <c r="E730" s="19" t="s">
        <v>462</v>
      </c>
      <c r="F730" s="4" t="s">
        <v>1593</v>
      </c>
      <c r="G730" s="4" t="s">
        <v>480</v>
      </c>
      <c r="H730" s="4" t="s">
        <v>469</v>
      </c>
      <c r="I730" s="4">
        <v>71</v>
      </c>
      <c r="J730" s="4" t="s">
        <v>1127</v>
      </c>
      <c r="K730" s="4" t="s">
        <v>244</v>
      </c>
      <c r="L730" s="4">
        <v>0</v>
      </c>
      <c r="M730" s="4" t="s">
        <v>1507</v>
      </c>
      <c r="N730" s="3" t="s">
        <v>470</v>
      </c>
      <c r="P730" s="4" t="s">
        <v>472</v>
      </c>
      <c r="Q730" s="4">
        <v>5</v>
      </c>
      <c r="S730" s="4">
        <v>2</v>
      </c>
      <c r="T730" s="4">
        <v>3</v>
      </c>
      <c r="U730" s="4" t="b">
        <f t="shared" si="44"/>
        <v>1</v>
      </c>
      <c r="V730" s="4" t="b">
        <f t="shared" si="45"/>
        <v>0</v>
      </c>
      <c r="W730" s="4" t="b">
        <f t="shared" si="47"/>
        <v>0</v>
      </c>
      <c r="AS730" s="4">
        <v>1</v>
      </c>
      <c r="AY730" s="4">
        <v>1</v>
      </c>
      <c r="BK730" s="4">
        <v>1</v>
      </c>
      <c r="BO730" s="4">
        <v>1</v>
      </c>
      <c r="BP730" s="4">
        <v>1</v>
      </c>
      <c r="CC730" s="4">
        <v>1</v>
      </c>
      <c r="CH730" s="4">
        <v>3</v>
      </c>
      <c r="CJ730" s="4">
        <v>1</v>
      </c>
      <c r="CK730" s="4">
        <v>2</v>
      </c>
      <c r="CL730" s="4">
        <v>1</v>
      </c>
      <c r="CN730" s="4">
        <v>6</v>
      </c>
      <c r="CO730" s="4">
        <v>1</v>
      </c>
      <c r="CP730" s="4">
        <v>1</v>
      </c>
      <c r="CQ730" s="4">
        <v>2</v>
      </c>
      <c r="DZ730" s="4">
        <v>1</v>
      </c>
    </row>
    <row r="731" spans="1:133" x14ac:dyDescent="0.2">
      <c r="A731" s="4">
        <f t="shared" si="46"/>
        <v>730</v>
      </c>
      <c r="B731" s="18">
        <v>42660</v>
      </c>
      <c r="C731" s="19" t="s">
        <v>451</v>
      </c>
      <c r="D731" s="19" t="s">
        <v>459</v>
      </c>
      <c r="E731" s="19" t="s">
        <v>462</v>
      </c>
      <c r="F731" s="4" t="s">
        <v>1593</v>
      </c>
      <c r="G731" s="4" t="s">
        <v>480</v>
      </c>
      <c r="H731" s="4" t="s">
        <v>468</v>
      </c>
      <c r="I731" s="4">
        <v>51</v>
      </c>
      <c r="J731" s="4" t="s">
        <v>605</v>
      </c>
      <c r="K731" s="4" t="s">
        <v>243</v>
      </c>
      <c r="L731" s="4">
        <v>0</v>
      </c>
      <c r="N731" s="3" t="s">
        <v>470</v>
      </c>
      <c r="P731" s="4" t="s">
        <v>472</v>
      </c>
      <c r="Q731" s="4">
        <v>5</v>
      </c>
      <c r="S731" s="4">
        <v>2</v>
      </c>
      <c r="T731" s="4">
        <v>1</v>
      </c>
      <c r="U731" s="4" t="b">
        <f t="shared" si="44"/>
        <v>1</v>
      </c>
      <c r="V731" s="4" t="b">
        <f t="shared" si="45"/>
        <v>1</v>
      </c>
      <c r="W731" s="4" t="b">
        <f t="shared" si="47"/>
        <v>1</v>
      </c>
      <c r="AS731" s="4">
        <v>1</v>
      </c>
      <c r="BK731" s="4">
        <v>1</v>
      </c>
      <c r="BO731" s="4">
        <v>1</v>
      </c>
      <c r="BP731" s="4">
        <v>1</v>
      </c>
      <c r="CB731" s="4">
        <v>1</v>
      </c>
      <c r="CH731" s="4">
        <v>3</v>
      </c>
      <c r="CJ731" s="4">
        <v>1</v>
      </c>
      <c r="CK731" s="4">
        <v>3</v>
      </c>
      <c r="CL731" s="4">
        <v>1</v>
      </c>
      <c r="CN731" s="4">
        <v>14</v>
      </c>
      <c r="CO731" s="4">
        <v>1</v>
      </c>
      <c r="CP731" s="4">
        <v>1</v>
      </c>
      <c r="CQ731" s="4">
        <v>1</v>
      </c>
      <c r="DZ731" s="4">
        <v>1</v>
      </c>
      <c r="EA731" s="4">
        <v>1</v>
      </c>
      <c r="EB731" s="4">
        <v>1</v>
      </c>
      <c r="EC731" s="4">
        <v>1</v>
      </c>
    </row>
    <row r="732" spans="1:133" x14ac:dyDescent="0.2">
      <c r="A732" s="4">
        <f t="shared" si="46"/>
        <v>731</v>
      </c>
      <c r="B732" s="18">
        <v>42660</v>
      </c>
      <c r="C732" s="19" t="s">
        <v>451</v>
      </c>
      <c r="D732" s="19" t="s">
        <v>459</v>
      </c>
      <c r="E732" s="19" t="s">
        <v>462</v>
      </c>
      <c r="F732" s="4" t="s">
        <v>1593</v>
      </c>
      <c r="G732" s="4" t="s">
        <v>480</v>
      </c>
      <c r="H732" s="4" t="s">
        <v>468</v>
      </c>
      <c r="I732" s="4">
        <v>36</v>
      </c>
      <c r="J732" s="4" t="s">
        <v>1128</v>
      </c>
      <c r="K732" s="4" t="s">
        <v>241</v>
      </c>
      <c r="L732" s="4">
        <v>1</v>
      </c>
      <c r="M732" s="4" t="s">
        <v>1508</v>
      </c>
      <c r="N732" s="3" t="s">
        <v>470</v>
      </c>
      <c r="P732" s="4" t="s">
        <v>472</v>
      </c>
      <c r="Q732" s="4">
        <v>5</v>
      </c>
      <c r="S732" s="4">
        <v>2</v>
      </c>
      <c r="T732" s="4">
        <v>1</v>
      </c>
      <c r="U732" s="4" t="b">
        <f t="shared" si="44"/>
        <v>1</v>
      </c>
      <c r="V732" s="4" t="b">
        <f t="shared" si="45"/>
        <v>1</v>
      </c>
      <c r="W732" s="4" t="b">
        <f t="shared" si="47"/>
        <v>1</v>
      </c>
      <c r="AQ732" s="4">
        <v>1</v>
      </c>
      <c r="AS732" s="4">
        <v>1</v>
      </c>
      <c r="BK732" s="4">
        <v>1</v>
      </c>
      <c r="BM732" s="4">
        <v>1</v>
      </c>
      <c r="BO732" s="4">
        <v>1</v>
      </c>
      <c r="CB732" s="4">
        <v>1</v>
      </c>
      <c r="CH732" s="4">
        <v>1</v>
      </c>
      <c r="CJ732" s="4">
        <v>1</v>
      </c>
      <c r="CK732" s="4">
        <v>1</v>
      </c>
      <c r="CL732" s="4">
        <v>1</v>
      </c>
      <c r="CN732" s="4">
        <v>10</v>
      </c>
      <c r="CO732" s="4">
        <v>1</v>
      </c>
      <c r="CP732" s="4">
        <v>1</v>
      </c>
      <c r="CQ732" s="4">
        <v>1</v>
      </c>
      <c r="DW732" s="4">
        <v>1</v>
      </c>
      <c r="DZ732" s="4">
        <v>1</v>
      </c>
      <c r="EA732" s="4">
        <v>1</v>
      </c>
      <c r="EB732" s="4">
        <v>1</v>
      </c>
    </row>
    <row r="733" spans="1:133" x14ac:dyDescent="0.2">
      <c r="A733" s="4">
        <f t="shared" si="46"/>
        <v>732</v>
      </c>
      <c r="B733" s="18">
        <v>42660</v>
      </c>
      <c r="C733" s="19" t="s">
        <v>451</v>
      </c>
      <c r="D733" s="19" t="s">
        <v>459</v>
      </c>
      <c r="E733" s="19" t="s">
        <v>462</v>
      </c>
      <c r="F733" s="4" t="s">
        <v>1593</v>
      </c>
      <c r="G733" s="4" t="s">
        <v>480</v>
      </c>
      <c r="H733" s="4" t="s">
        <v>468</v>
      </c>
      <c r="I733" s="4">
        <v>66</v>
      </c>
      <c r="J733" s="4" t="s">
        <v>1129</v>
      </c>
      <c r="K733" s="4" t="s">
        <v>245</v>
      </c>
      <c r="L733" s="4">
        <v>0</v>
      </c>
      <c r="M733" s="4" t="s">
        <v>1509</v>
      </c>
      <c r="N733" s="3" t="s">
        <v>470</v>
      </c>
      <c r="P733" s="4" t="s">
        <v>472</v>
      </c>
      <c r="Q733" s="4">
        <v>5</v>
      </c>
      <c r="S733" s="4">
        <v>4</v>
      </c>
      <c r="U733" s="4" t="b">
        <f t="shared" si="44"/>
        <v>0</v>
      </c>
      <c r="V733" s="4" t="b">
        <f t="shared" si="45"/>
        <v>0</v>
      </c>
      <c r="W733" s="4" t="b">
        <f t="shared" si="47"/>
        <v>0</v>
      </c>
      <c r="DV733" s="4">
        <v>1</v>
      </c>
      <c r="DY733" s="4">
        <v>1</v>
      </c>
      <c r="DZ733" s="4">
        <v>1</v>
      </c>
      <c r="EA733" s="4" t="s">
        <v>66</v>
      </c>
      <c r="EB733" s="4">
        <v>1</v>
      </c>
    </row>
    <row r="734" spans="1:133" x14ac:dyDescent="0.2">
      <c r="A734" s="4">
        <f t="shared" si="46"/>
        <v>733</v>
      </c>
      <c r="B734" s="18">
        <v>42660</v>
      </c>
      <c r="C734" s="19" t="s">
        <v>424</v>
      </c>
      <c r="D734" s="19" t="s">
        <v>459</v>
      </c>
      <c r="E734" s="19" t="s">
        <v>462</v>
      </c>
      <c r="F734" s="4" t="s">
        <v>1593</v>
      </c>
      <c r="G734" s="4" t="s">
        <v>480</v>
      </c>
      <c r="H734" s="4" t="s">
        <v>469</v>
      </c>
      <c r="I734" s="4">
        <v>51</v>
      </c>
      <c r="J734" s="4" t="s">
        <v>1130</v>
      </c>
      <c r="K734" s="4" t="s">
        <v>267</v>
      </c>
      <c r="L734" s="4">
        <v>0</v>
      </c>
      <c r="M734" s="4" t="s">
        <v>1510</v>
      </c>
      <c r="N734" s="3" t="s">
        <v>1575</v>
      </c>
      <c r="P734" s="4" t="s">
        <v>472</v>
      </c>
      <c r="Q734" s="4">
        <v>3</v>
      </c>
      <c r="S734" s="4">
        <v>1</v>
      </c>
      <c r="T734" s="4">
        <v>1</v>
      </c>
      <c r="U734" s="4" t="b">
        <f t="shared" si="44"/>
        <v>0</v>
      </c>
      <c r="V734" s="4" t="b">
        <f t="shared" si="45"/>
        <v>0</v>
      </c>
      <c r="W734" s="4" t="b">
        <f t="shared" si="47"/>
        <v>0</v>
      </c>
      <c r="BK734" s="4">
        <v>1</v>
      </c>
      <c r="BL734" s="4">
        <v>1</v>
      </c>
      <c r="BV734" s="4">
        <v>1</v>
      </c>
      <c r="CH734" s="4">
        <v>1</v>
      </c>
      <c r="CJ734" s="4">
        <v>1</v>
      </c>
      <c r="CK734" s="4">
        <v>1</v>
      </c>
      <c r="CL734" s="4">
        <v>1</v>
      </c>
      <c r="CN734" s="4">
        <v>10</v>
      </c>
      <c r="CO734" s="4">
        <v>1</v>
      </c>
      <c r="CP734" s="4">
        <v>1</v>
      </c>
      <c r="CQ734" s="4">
        <v>1</v>
      </c>
      <c r="DV734" s="4">
        <v>1</v>
      </c>
    </row>
    <row r="735" spans="1:133" x14ac:dyDescent="0.2">
      <c r="A735" s="4">
        <f t="shared" si="46"/>
        <v>734</v>
      </c>
      <c r="B735" s="18">
        <v>42660</v>
      </c>
      <c r="C735" s="19" t="s">
        <v>424</v>
      </c>
      <c r="D735" s="19" t="s">
        <v>459</v>
      </c>
      <c r="E735" s="19" t="s">
        <v>462</v>
      </c>
      <c r="F735" s="4" t="s">
        <v>1593</v>
      </c>
      <c r="G735" s="4" t="s">
        <v>480</v>
      </c>
      <c r="H735" s="4" t="s">
        <v>469</v>
      </c>
      <c r="I735" s="4">
        <v>51</v>
      </c>
      <c r="J735" s="4" t="s">
        <v>1131</v>
      </c>
      <c r="K735" s="4" t="s">
        <v>268</v>
      </c>
      <c r="L735" s="4">
        <v>0</v>
      </c>
      <c r="N735" s="3" t="s">
        <v>470</v>
      </c>
      <c r="P735" s="3" t="s">
        <v>1575</v>
      </c>
      <c r="Q735" s="3">
        <v>2</v>
      </c>
      <c r="S735" s="4">
        <v>2</v>
      </c>
      <c r="T735" s="4">
        <v>1</v>
      </c>
      <c r="U735" s="4" t="b">
        <f t="shared" si="44"/>
        <v>0</v>
      </c>
      <c r="V735" s="4" t="b">
        <f t="shared" si="45"/>
        <v>0</v>
      </c>
      <c r="W735" s="4" t="b">
        <f t="shared" si="47"/>
        <v>0</v>
      </c>
      <c r="BK735" s="4">
        <v>1</v>
      </c>
      <c r="BL735" s="4">
        <v>1</v>
      </c>
      <c r="BV735" s="4">
        <v>1</v>
      </c>
      <c r="CH735" s="4">
        <v>1</v>
      </c>
      <c r="CJ735" s="4">
        <v>1</v>
      </c>
      <c r="CK735" s="4">
        <v>1</v>
      </c>
      <c r="CL735" s="4">
        <v>1</v>
      </c>
      <c r="CN735" s="4">
        <v>12</v>
      </c>
      <c r="CO735" s="4">
        <v>1</v>
      </c>
      <c r="CP735" s="4">
        <v>1</v>
      </c>
      <c r="CQ735" s="4">
        <v>1</v>
      </c>
      <c r="DZ735" s="4">
        <v>1</v>
      </c>
      <c r="EA735" s="4">
        <v>1</v>
      </c>
    </row>
    <row r="736" spans="1:133" x14ac:dyDescent="0.2">
      <c r="A736" s="4">
        <f t="shared" si="46"/>
        <v>735</v>
      </c>
      <c r="B736" s="18">
        <v>42660</v>
      </c>
      <c r="C736" s="19" t="s">
        <v>424</v>
      </c>
      <c r="D736" s="19" t="s">
        <v>459</v>
      </c>
      <c r="E736" s="19" t="s">
        <v>462</v>
      </c>
      <c r="F736" s="4" t="s">
        <v>1593</v>
      </c>
      <c r="G736" s="4" t="s">
        <v>480</v>
      </c>
      <c r="H736" s="4" t="s">
        <v>469</v>
      </c>
      <c r="I736" s="4">
        <v>51</v>
      </c>
      <c r="J736" s="4" t="s">
        <v>1132</v>
      </c>
      <c r="K736" s="4" t="s">
        <v>268</v>
      </c>
      <c r="L736" s="4">
        <v>1</v>
      </c>
      <c r="N736" s="3" t="s">
        <v>471</v>
      </c>
      <c r="P736" s="3" t="s">
        <v>1575</v>
      </c>
      <c r="Q736" s="3" t="s">
        <v>1575</v>
      </c>
      <c r="S736" s="4">
        <v>2</v>
      </c>
      <c r="T736" s="4">
        <v>1</v>
      </c>
      <c r="U736" s="4" t="b">
        <f t="shared" si="44"/>
        <v>0</v>
      </c>
      <c r="V736" s="4" t="b">
        <f t="shared" si="45"/>
        <v>0</v>
      </c>
      <c r="W736" s="4" t="b">
        <f t="shared" si="47"/>
        <v>0</v>
      </c>
      <c r="BV736" s="4">
        <v>1</v>
      </c>
      <c r="CH736" s="4">
        <v>1</v>
      </c>
      <c r="CJ736" s="4">
        <v>1</v>
      </c>
      <c r="CK736" s="4">
        <v>1</v>
      </c>
      <c r="CL736" s="4">
        <v>1</v>
      </c>
      <c r="CN736" s="4">
        <v>14</v>
      </c>
      <c r="CO736" s="4">
        <v>1</v>
      </c>
      <c r="CP736" s="4">
        <v>1</v>
      </c>
      <c r="CQ736" s="4">
        <v>2</v>
      </c>
      <c r="CV736" s="4">
        <v>1</v>
      </c>
      <c r="DV736" s="4">
        <v>1</v>
      </c>
      <c r="DZ736" s="4">
        <v>1</v>
      </c>
      <c r="EA736" s="4">
        <v>1</v>
      </c>
    </row>
    <row r="737" spans="1:131" x14ac:dyDescent="0.2">
      <c r="A737" s="4">
        <f t="shared" si="46"/>
        <v>736</v>
      </c>
      <c r="B737" s="18">
        <v>42660</v>
      </c>
      <c r="C737" s="19" t="s">
        <v>424</v>
      </c>
      <c r="D737" s="19" t="s">
        <v>459</v>
      </c>
      <c r="E737" s="19" t="s">
        <v>462</v>
      </c>
      <c r="F737" s="4" t="s">
        <v>1593</v>
      </c>
      <c r="G737" s="4" t="s">
        <v>480</v>
      </c>
      <c r="H737" s="4" t="s">
        <v>469</v>
      </c>
      <c r="I737" s="4">
        <v>51</v>
      </c>
      <c r="J737" s="4" t="s">
        <v>1133</v>
      </c>
      <c r="K737" s="4" t="s">
        <v>268</v>
      </c>
      <c r="L737" s="4">
        <v>0</v>
      </c>
      <c r="M737" s="4" t="s">
        <v>1511</v>
      </c>
      <c r="N737" s="3" t="s">
        <v>471</v>
      </c>
      <c r="P737" s="3" t="s">
        <v>1575</v>
      </c>
      <c r="Q737" s="3" t="s">
        <v>1575</v>
      </c>
      <c r="S737" s="4">
        <v>2</v>
      </c>
      <c r="T737" s="4">
        <v>1</v>
      </c>
      <c r="U737" s="4" t="b">
        <f t="shared" si="44"/>
        <v>0</v>
      </c>
      <c r="V737" s="4" t="b">
        <f t="shared" si="45"/>
        <v>0</v>
      </c>
      <c r="W737" s="4" t="b">
        <f t="shared" si="47"/>
        <v>0</v>
      </c>
      <c r="BV737" s="4">
        <v>1</v>
      </c>
      <c r="CI737" s="4">
        <v>1</v>
      </c>
      <c r="CJ737" s="4">
        <v>2</v>
      </c>
      <c r="CK737" s="4">
        <v>1</v>
      </c>
      <c r="CL737" s="4">
        <v>1</v>
      </c>
      <c r="CN737" s="4">
        <v>13</v>
      </c>
      <c r="CO737" s="4">
        <v>1</v>
      </c>
      <c r="CP737" s="4">
        <v>1</v>
      </c>
      <c r="CQ737" s="4">
        <v>2</v>
      </c>
      <c r="CV737" s="4">
        <v>1</v>
      </c>
      <c r="DZ737" s="4">
        <v>1</v>
      </c>
      <c r="EA737" s="4">
        <v>1</v>
      </c>
    </row>
    <row r="738" spans="1:131" x14ac:dyDescent="0.2">
      <c r="A738" s="4">
        <f t="shared" si="46"/>
        <v>737</v>
      </c>
      <c r="B738" s="18">
        <v>42660</v>
      </c>
      <c r="C738" s="19" t="s">
        <v>424</v>
      </c>
      <c r="D738" s="19" t="s">
        <v>459</v>
      </c>
      <c r="E738" s="19" t="s">
        <v>462</v>
      </c>
      <c r="F738" s="4" t="s">
        <v>1593</v>
      </c>
      <c r="G738" s="4" t="s">
        <v>480</v>
      </c>
      <c r="H738" s="4" t="s">
        <v>469</v>
      </c>
      <c r="I738" s="4">
        <v>51</v>
      </c>
      <c r="J738" s="4" t="s">
        <v>606</v>
      </c>
      <c r="K738" s="4" t="s">
        <v>269</v>
      </c>
      <c r="L738" s="4">
        <v>0</v>
      </c>
      <c r="M738" s="4" t="s">
        <v>1512</v>
      </c>
      <c r="N738" s="3" t="s">
        <v>470</v>
      </c>
      <c r="P738" s="4" t="s">
        <v>472</v>
      </c>
      <c r="Q738" s="3" t="s">
        <v>1575</v>
      </c>
      <c r="R738" s="11" t="s">
        <v>480</v>
      </c>
      <c r="S738" s="4">
        <v>1</v>
      </c>
      <c r="T738" s="4">
        <v>4</v>
      </c>
      <c r="U738" s="4" t="b">
        <f t="shared" si="44"/>
        <v>0</v>
      </c>
      <c r="V738" s="4" t="b">
        <f t="shared" si="45"/>
        <v>0</v>
      </c>
      <c r="W738" s="4" t="b">
        <f t="shared" si="47"/>
        <v>0</v>
      </c>
      <c r="AY738" s="4">
        <v>1</v>
      </c>
      <c r="BK738" s="4">
        <v>1</v>
      </c>
      <c r="BL738" s="4">
        <v>1</v>
      </c>
      <c r="BP738" s="4">
        <v>1</v>
      </c>
      <c r="BQ738" s="4">
        <v>1</v>
      </c>
      <c r="BV738" s="4">
        <v>1</v>
      </c>
      <c r="CG738" s="4">
        <v>1</v>
      </c>
      <c r="CI738" s="4">
        <v>1</v>
      </c>
      <c r="CJ738" s="4">
        <v>2</v>
      </c>
      <c r="CK738" s="4">
        <v>1</v>
      </c>
      <c r="CM738" s="4">
        <v>1</v>
      </c>
      <c r="CN738" s="4">
        <v>13</v>
      </c>
      <c r="CO738" s="4">
        <v>1</v>
      </c>
      <c r="CP738" s="4">
        <v>1</v>
      </c>
      <c r="CQ738" s="4">
        <v>2</v>
      </c>
    </row>
    <row r="739" spans="1:131" x14ac:dyDescent="0.2">
      <c r="A739" s="4">
        <f t="shared" si="46"/>
        <v>738</v>
      </c>
      <c r="B739" s="18">
        <v>42660</v>
      </c>
      <c r="C739" s="19" t="s">
        <v>424</v>
      </c>
      <c r="D739" s="19" t="s">
        <v>459</v>
      </c>
      <c r="E739" s="19" t="s">
        <v>462</v>
      </c>
      <c r="F739" s="4" t="s">
        <v>1593</v>
      </c>
      <c r="G739" s="4" t="s">
        <v>480</v>
      </c>
      <c r="H739" s="4" t="s">
        <v>469</v>
      </c>
      <c r="I739" s="4">
        <v>51</v>
      </c>
      <c r="J739" s="4" t="s">
        <v>1543</v>
      </c>
      <c r="K739" s="4" t="s">
        <v>270</v>
      </c>
      <c r="L739" s="4">
        <v>0</v>
      </c>
      <c r="M739" s="4" t="s">
        <v>1513</v>
      </c>
      <c r="N739" s="3" t="s">
        <v>471</v>
      </c>
      <c r="P739" s="4" t="s">
        <v>472</v>
      </c>
      <c r="Q739" s="3" t="s">
        <v>1575</v>
      </c>
      <c r="S739" s="4">
        <v>3</v>
      </c>
      <c r="T739" s="4">
        <v>1</v>
      </c>
      <c r="U739" s="4" t="b">
        <f t="shared" si="44"/>
        <v>1</v>
      </c>
      <c r="V739" s="4" t="b">
        <f t="shared" si="45"/>
        <v>1</v>
      </c>
      <c r="W739" s="4" t="b">
        <f t="shared" si="47"/>
        <v>1</v>
      </c>
      <c r="AJ739" s="4">
        <v>1</v>
      </c>
      <c r="AP739" s="4">
        <v>1</v>
      </c>
      <c r="AU739" s="4">
        <v>1</v>
      </c>
      <c r="BV739" s="4">
        <v>1</v>
      </c>
      <c r="CI739" s="4">
        <v>1</v>
      </c>
      <c r="CJ739" s="4">
        <v>1</v>
      </c>
      <c r="CK739" s="4">
        <v>1</v>
      </c>
      <c r="CM739" s="4">
        <v>1</v>
      </c>
      <c r="CN739" s="4">
        <v>18</v>
      </c>
      <c r="CO739" s="4">
        <v>1</v>
      </c>
      <c r="CQ739" s="4">
        <v>2</v>
      </c>
      <c r="DO739" s="4">
        <v>1</v>
      </c>
      <c r="DT739" s="4">
        <v>1</v>
      </c>
      <c r="DZ739" s="4">
        <v>1</v>
      </c>
      <c r="EA739" s="4">
        <v>1</v>
      </c>
    </row>
    <row r="740" spans="1:131" x14ac:dyDescent="0.2">
      <c r="A740" s="4">
        <f t="shared" si="46"/>
        <v>739</v>
      </c>
      <c r="B740" s="18">
        <v>42660</v>
      </c>
      <c r="C740" s="19" t="s">
        <v>424</v>
      </c>
      <c r="D740" s="19" t="s">
        <v>459</v>
      </c>
      <c r="E740" s="19" t="s">
        <v>462</v>
      </c>
      <c r="F740" s="4" t="s">
        <v>1593</v>
      </c>
      <c r="G740" s="4" t="s">
        <v>480</v>
      </c>
      <c r="H740" s="4" t="s">
        <v>469</v>
      </c>
      <c r="I740" s="4">
        <v>51</v>
      </c>
      <c r="J740" s="4" t="s">
        <v>1134</v>
      </c>
      <c r="K740" s="4" t="s">
        <v>271</v>
      </c>
      <c r="L740" s="4">
        <v>0</v>
      </c>
      <c r="M740" s="4" t="s">
        <v>1514</v>
      </c>
      <c r="N740" s="3" t="s">
        <v>1575</v>
      </c>
      <c r="P740" s="3" t="s">
        <v>1575</v>
      </c>
      <c r="Q740" s="3" t="s">
        <v>1575</v>
      </c>
      <c r="S740" s="4">
        <v>2</v>
      </c>
      <c r="T740" s="4">
        <v>1</v>
      </c>
      <c r="U740" s="4" t="b">
        <f t="shared" si="44"/>
        <v>1</v>
      </c>
      <c r="V740" s="4" t="b">
        <f t="shared" si="45"/>
        <v>1</v>
      </c>
      <c r="W740" s="4" t="b">
        <f t="shared" si="47"/>
        <v>1</v>
      </c>
      <c r="AT740" s="4">
        <v>1</v>
      </c>
      <c r="BK740" s="4">
        <v>1</v>
      </c>
      <c r="BL740" s="4">
        <v>1</v>
      </c>
      <c r="BT740" s="4">
        <v>1</v>
      </c>
      <c r="BV740" s="4">
        <v>1</v>
      </c>
      <c r="CH740" s="4">
        <v>3</v>
      </c>
      <c r="CJ740" s="4">
        <v>2</v>
      </c>
      <c r="CK740" s="4">
        <v>1</v>
      </c>
      <c r="CL740" s="4">
        <v>1</v>
      </c>
      <c r="CN740" s="4">
        <v>12</v>
      </c>
      <c r="CO740" s="4">
        <v>1</v>
      </c>
      <c r="CP740" s="4">
        <v>1</v>
      </c>
      <c r="CQ740" s="4">
        <v>2</v>
      </c>
      <c r="CZ740" s="4">
        <v>1</v>
      </c>
      <c r="DO740" s="4">
        <v>1</v>
      </c>
      <c r="DV740" s="4">
        <v>1</v>
      </c>
      <c r="DW740" s="4">
        <v>1</v>
      </c>
    </row>
    <row r="741" spans="1:131" x14ac:dyDescent="0.2">
      <c r="A741" s="4">
        <f t="shared" si="46"/>
        <v>740</v>
      </c>
      <c r="B741" s="18">
        <v>42660</v>
      </c>
      <c r="C741" s="19" t="s">
        <v>424</v>
      </c>
      <c r="D741" s="19" t="s">
        <v>459</v>
      </c>
      <c r="E741" s="19" t="s">
        <v>462</v>
      </c>
      <c r="F741" s="4" t="s">
        <v>1593</v>
      </c>
      <c r="G741" s="4" t="s">
        <v>480</v>
      </c>
      <c r="H741" s="4" t="s">
        <v>469</v>
      </c>
      <c r="I741" s="4">
        <v>51</v>
      </c>
      <c r="J741" s="4" t="s">
        <v>1135</v>
      </c>
      <c r="K741" s="4" t="s">
        <v>271</v>
      </c>
      <c r="L741" s="4">
        <v>1</v>
      </c>
      <c r="M741" s="4" t="s">
        <v>1515</v>
      </c>
      <c r="N741" s="3" t="s">
        <v>471</v>
      </c>
      <c r="P741" s="3" t="s">
        <v>1575</v>
      </c>
      <c r="Q741" s="3" t="s">
        <v>1575</v>
      </c>
      <c r="S741" s="4">
        <v>2</v>
      </c>
      <c r="T741" s="4">
        <v>1</v>
      </c>
      <c r="U741" s="4" t="b">
        <f t="shared" si="44"/>
        <v>1</v>
      </c>
      <c r="V741" s="4" t="b">
        <f t="shared" si="45"/>
        <v>1</v>
      </c>
      <c r="W741" s="4" t="b">
        <f t="shared" si="47"/>
        <v>1</v>
      </c>
      <c r="AR741" s="4">
        <v>1</v>
      </c>
      <c r="BK741" s="4">
        <v>1</v>
      </c>
      <c r="BL741" s="4">
        <v>1</v>
      </c>
      <c r="BV741" s="4">
        <v>1</v>
      </c>
      <c r="CI741" s="4">
        <v>1</v>
      </c>
      <c r="CJ741" s="4">
        <v>1</v>
      </c>
      <c r="CK741" s="4">
        <v>1</v>
      </c>
      <c r="CL741" s="4">
        <v>2</v>
      </c>
      <c r="CN741" s="4">
        <v>7</v>
      </c>
      <c r="CO741" s="4">
        <v>1</v>
      </c>
      <c r="CP741" s="4">
        <v>1</v>
      </c>
      <c r="CQ741" s="4">
        <v>1</v>
      </c>
    </row>
    <row r="742" spans="1:131" x14ac:dyDescent="0.2">
      <c r="A742" s="4">
        <f t="shared" si="46"/>
        <v>741</v>
      </c>
      <c r="B742" s="18">
        <v>42660</v>
      </c>
      <c r="C742" s="19" t="s">
        <v>424</v>
      </c>
      <c r="D742" s="19" t="s">
        <v>459</v>
      </c>
      <c r="E742" s="19" t="s">
        <v>462</v>
      </c>
      <c r="F742" s="4" t="s">
        <v>1593</v>
      </c>
      <c r="G742" s="4" t="s">
        <v>480</v>
      </c>
      <c r="H742" s="4" t="s">
        <v>468</v>
      </c>
      <c r="I742" s="4">
        <v>51</v>
      </c>
      <c r="J742" s="4" t="s">
        <v>607</v>
      </c>
      <c r="K742" s="4" t="s">
        <v>271</v>
      </c>
      <c r="L742" s="4">
        <v>0</v>
      </c>
      <c r="M742" s="4" t="s">
        <v>1516</v>
      </c>
      <c r="N742" s="3" t="s">
        <v>470</v>
      </c>
      <c r="P742" s="4" t="s">
        <v>472</v>
      </c>
      <c r="Q742" s="3" t="s">
        <v>1575</v>
      </c>
      <c r="S742" s="4">
        <v>1</v>
      </c>
      <c r="T742" s="4">
        <v>4</v>
      </c>
      <c r="U742" s="4" t="b">
        <f t="shared" si="44"/>
        <v>0</v>
      </c>
      <c r="V742" s="4" t="b">
        <f t="shared" si="45"/>
        <v>0</v>
      </c>
      <c r="W742" s="4" t="b">
        <f t="shared" si="47"/>
        <v>0</v>
      </c>
      <c r="AY742" s="4">
        <v>1</v>
      </c>
      <c r="BK742" s="4">
        <v>1</v>
      </c>
      <c r="BL742" s="4">
        <v>1</v>
      </c>
      <c r="CG742" s="4">
        <v>1</v>
      </c>
      <c r="CL742" s="4">
        <v>1</v>
      </c>
    </row>
    <row r="743" spans="1:131" x14ac:dyDescent="0.2">
      <c r="A743" s="4">
        <f t="shared" si="46"/>
        <v>742</v>
      </c>
      <c r="B743" s="18">
        <v>42661</v>
      </c>
      <c r="C743" s="19" t="s">
        <v>424</v>
      </c>
      <c r="D743" s="19" t="s">
        <v>459</v>
      </c>
      <c r="E743" s="19" t="s">
        <v>462</v>
      </c>
      <c r="F743" s="4" t="s">
        <v>1593</v>
      </c>
      <c r="G743" s="4" t="s">
        <v>480</v>
      </c>
      <c r="H743" s="4" t="s">
        <v>1575</v>
      </c>
      <c r="I743" s="4">
        <v>51</v>
      </c>
      <c r="K743" s="4" t="s">
        <v>1575</v>
      </c>
      <c r="L743" s="4">
        <v>0</v>
      </c>
      <c r="N743" s="3" t="s">
        <v>1575</v>
      </c>
      <c r="P743" s="3" t="s">
        <v>1575</v>
      </c>
      <c r="Q743" s="3" t="s">
        <v>1575</v>
      </c>
      <c r="S743" s="4" t="s">
        <v>1575</v>
      </c>
      <c r="U743" s="4" t="b">
        <f t="shared" si="44"/>
        <v>0</v>
      </c>
      <c r="V743" s="4" t="b">
        <f t="shared" si="45"/>
        <v>0</v>
      </c>
      <c r="W743" s="4" t="b">
        <f t="shared" si="47"/>
        <v>0</v>
      </c>
    </row>
    <row r="744" spans="1:131" x14ac:dyDescent="0.2">
      <c r="A744" s="4">
        <f t="shared" si="46"/>
        <v>743</v>
      </c>
      <c r="B744" s="18">
        <v>42651</v>
      </c>
      <c r="C744" s="19" t="s">
        <v>441</v>
      </c>
      <c r="D744" s="19" t="s">
        <v>459</v>
      </c>
      <c r="E744" s="19" t="s">
        <v>462</v>
      </c>
      <c r="F744" s="4" t="s">
        <v>1593</v>
      </c>
      <c r="G744" s="4" t="s">
        <v>480</v>
      </c>
      <c r="H744" s="4" t="s">
        <v>469</v>
      </c>
      <c r="I744" s="4">
        <v>66</v>
      </c>
      <c r="J744" s="4" t="s">
        <v>1136</v>
      </c>
      <c r="K744" s="4" t="s">
        <v>281</v>
      </c>
      <c r="L744" s="4">
        <v>1</v>
      </c>
      <c r="M744" s="4" t="s">
        <v>564</v>
      </c>
      <c r="N744" s="3" t="s">
        <v>470</v>
      </c>
      <c r="P744" s="4" t="s">
        <v>473</v>
      </c>
      <c r="Q744" s="4">
        <v>5</v>
      </c>
      <c r="S744" s="4">
        <v>3</v>
      </c>
      <c r="T744" s="4">
        <v>1</v>
      </c>
      <c r="U744" s="4" t="b">
        <f t="shared" si="44"/>
        <v>1</v>
      </c>
      <c r="V744" s="4" t="b">
        <f t="shared" si="45"/>
        <v>1</v>
      </c>
      <c r="W744" s="4" t="b">
        <f t="shared" si="47"/>
        <v>1</v>
      </c>
      <c r="AK744" s="4">
        <v>1</v>
      </c>
      <c r="AN744" s="4">
        <v>1</v>
      </c>
      <c r="AQ744" s="4">
        <v>1</v>
      </c>
      <c r="AS744" s="4">
        <v>1</v>
      </c>
      <c r="AU744" s="4">
        <v>1</v>
      </c>
      <c r="AX744" s="4">
        <v>1</v>
      </c>
      <c r="BO744" s="4">
        <v>1</v>
      </c>
      <c r="BY744" s="4">
        <v>1</v>
      </c>
      <c r="CH744" s="4">
        <v>1</v>
      </c>
      <c r="CI744" s="4">
        <v>12</v>
      </c>
      <c r="CJ744" s="4">
        <v>1</v>
      </c>
      <c r="CK744" s="4">
        <v>2</v>
      </c>
      <c r="CL744" s="4">
        <v>1</v>
      </c>
      <c r="CM744" s="4">
        <v>12</v>
      </c>
      <c r="CN744" s="4">
        <v>10</v>
      </c>
      <c r="CO744" s="4">
        <v>1</v>
      </c>
      <c r="CP744" s="4">
        <v>1</v>
      </c>
      <c r="CQ744" s="4">
        <v>10</v>
      </c>
      <c r="CV744" s="4">
        <v>1</v>
      </c>
      <c r="DS744" s="4">
        <v>1</v>
      </c>
      <c r="DZ744" s="4">
        <v>1</v>
      </c>
      <c r="EA744" s="4">
        <v>1</v>
      </c>
    </row>
    <row r="745" spans="1:131" x14ac:dyDescent="0.2">
      <c r="A745" s="4">
        <f t="shared" si="46"/>
        <v>744</v>
      </c>
      <c r="B745" s="18">
        <v>42651</v>
      </c>
      <c r="C745" s="19" t="s">
        <v>441</v>
      </c>
      <c r="D745" s="19" t="s">
        <v>459</v>
      </c>
      <c r="E745" s="19" t="s">
        <v>462</v>
      </c>
      <c r="F745" s="4" t="s">
        <v>1593</v>
      </c>
      <c r="G745" s="4" t="s">
        <v>480</v>
      </c>
      <c r="H745" s="4" t="s">
        <v>469</v>
      </c>
      <c r="I745" s="4">
        <v>31</v>
      </c>
      <c r="J745" s="4" t="s">
        <v>1137</v>
      </c>
      <c r="K745" s="4" t="s">
        <v>282</v>
      </c>
      <c r="L745" s="4">
        <v>1</v>
      </c>
      <c r="M745" s="4" t="s">
        <v>1517</v>
      </c>
      <c r="N745" s="3" t="s">
        <v>470</v>
      </c>
      <c r="P745" s="4" t="s">
        <v>472</v>
      </c>
      <c r="Q745" s="4">
        <v>6</v>
      </c>
      <c r="S745" s="4" t="s">
        <v>1575</v>
      </c>
      <c r="T745" s="4">
        <v>4</v>
      </c>
      <c r="U745" s="4" t="b">
        <f t="shared" si="44"/>
        <v>0</v>
      </c>
      <c r="V745" s="4" t="b">
        <f t="shared" si="45"/>
        <v>0</v>
      </c>
      <c r="W745" s="4" t="b">
        <f t="shared" si="47"/>
        <v>0</v>
      </c>
      <c r="BG745" s="4">
        <v>1</v>
      </c>
      <c r="CG745" s="4">
        <v>1</v>
      </c>
    </row>
    <row r="746" spans="1:131" x14ac:dyDescent="0.2">
      <c r="A746" s="4">
        <f t="shared" si="46"/>
        <v>745</v>
      </c>
      <c r="B746" s="18">
        <v>42651</v>
      </c>
      <c r="C746" s="19" t="s">
        <v>441</v>
      </c>
      <c r="D746" s="19" t="s">
        <v>459</v>
      </c>
      <c r="E746" s="19" t="s">
        <v>462</v>
      </c>
      <c r="F746" s="4" t="s">
        <v>1593</v>
      </c>
      <c r="G746" s="4" t="s">
        <v>480</v>
      </c>
      <c r="H746" s="4" t="s">
        <v>468</v>
      </c>
      <c r="I746" s="4">
        <v>26</v>
      </c>
      <c r="J746" s="4" t="s">
        <v>1138</v>
      </c>
      <c r="K746" s="4" t="s">
        <v>283</v>
      </c>
      <c r="L746" s="4">
        <v>0</v>
      </c>
      <c r="M746" s="4" t="s">
        <v>1518</v>
      </c>
      <c r="N746" s="3" t="s">
        <v>470</v>
      </c>
      <c r="P746" s="4" t="s">
        <v>472</v>
      </c>
      <c r="Q746" s="4">
        <v>5</v>
      </c>
      <c r="S746" s="4">
        <v>1</v>
      </c>
      <c r="T746" s="4">
        <v>4</v>
      </c>
      <c r="U746" s="4" t="b">
        <f t="shared" si="44"/>
        <v>0</v>
      </c>
      <c r="V746" s="4" t="b">
        <f t="shared" si="45"/>
        <v>0</v>
      </c>
      <c r="W746" s="4" t="b">
        <f t="shared" si="47"/>
        <v>0</v>
      </c>
      <c r="AY746" s="4">
        <v>1</v>
      </c>
      <c r="BK746" s="4">
        <v>1</v>
      </c>
      <c r="BL746" s="4">
        <v>1</v>
      </c>
      <c r="BQ746" s="4">
        <v>1</v>
      </c>
      <c r="BX746" s="4">
        <v>1</v>
      </c>
    </row>
    <row r="747" spans="1:131" x14ac:dyDescent="0.2">
      <c r="A747" s="4">
        <f t="shared" si="46"/>
        <v>746</v>
      </c>
      <c r="B747" s="18">
        <v>42651</v>
      </c>
      <c r="C747" s="19" t="s">
        <v>441</v>
      </c>
      <c r="D747" s="19" t="s">
        <v>459</v>
      </c>
      <c r="E747" s="19" t="s">
        <v>462</v>
      </c>
      <c r="F747" s="4" t="s">
        <v>1593</v>
      </c>
      <c r="G747" s="4" t="s">
        <v>480</v>
      </c>
      <c r="H747" s="4" t="s">
        <v>469</v>
      </c>
      <c r="I747" s="4">
        <v>41</v>
      </c>
      <c r="J747" s="4" t="s">
        <v>1139</v>
      </c>
      <c r="K747" s="4" t="s">
        <v>283</v>
      </c>
      <c r="L747" s="4">
        <v>0</v>
      </c>
      <c r="M747" s="4" t="s">
        <v>1519</v>
      </c>
      <c r="N747" s="3" t="s">
        <v>470</v>
      </c>
      <c r="P747" s="4" t="s">
        <v>472</v>
      </c>
      <c r="Q747" s="4">
        <v>2</v>
      </c>
      <c r="R747" s="11" t="s">
        <v>479</v>
      </c>
      <c r="S747" s="4">
        <v>2</v>
      </c>
      <c r="T747" s="4">
        <v>4</v>
      </c>
      <c r="U747" s="4" t="b">
        <f t="shared" si="44"/>
        <v>0</v>
      </c>
      <c r="V747" s="4" t="b">
        <f t="shared" si="45"/>
        <v>0</v>
      </c>
      <c r="W747" s="4" t="b">
        <f t="shared" si="47"/>
        <v>0</v>
      </c>
      <c r="BB747" s="4">
        <v>1</v>
      </c>
      <c r="BV747" s="4">
        <v>1</v>
      </c>
    </row>
    <row r="748" spans="1:131" x14ac:dyDescent="0.2">
      <c r="A748" s="4">
        <f t="shared" si="46"/>
        <v>747</v>
      </c>
      <c r="B748" s="18">
        <v>42652</v>
      </c>
      <c r="C748" s="19" t="s">
        <v>441</v>
      </c>
      <c r="D748" s="19" t="s">
        <v>459</v>
      </c>
      <c r="E748" s="19" t="s">
        <v>462</v>
      </c>
      <c r="F748" s="4" t="s">
        <v>1593</v>
      </c>
      <c r="G748" s="4" t="s">
        <v>480</v>
      </c>
      <c r="H748" s="4" t="s">
        <v>468</v>
      </c>
      <c r="I748" s="4">
        <v>21</v>
      </c>
      <c r="J748" s="4" t="s">
        <v>1140</v>
      </c>
      <c r="K748" s="4" t="s">
        <v>284</v>
      </c>
      <c r="L748" s="4">
        <v>1</v>
      </c>
      <c r="N748" s="3" t="s">
        <v>1575</v>
      </c>
      <c r="P748" s="3" t="s">
        <v>1575</v>
      </c>
      <c r="Q748" s="4">
        <v>2</v>
      </c>
      <c r="S748" s="4">
        <v>2</v>
      </c>
      <c r="T748" s="4">
        <v>1</v>
      </c>
      <c r="U748" s="4" t="b">
        <f t="shared" si="44"/>
        <v>1</v>
      </c>
      <c r="V748" s="4" t="b">
        <f t="shared" si="45"/>
        <v>1</v>
      </c>
      <c r="W748" s="4" t="b">
        <f t="shared" si="47"/>
        <v>1</v>
      </c>
      <c r="AK748" s="4">
        <v>1</v>
      </c>
      <c r="AN748" s="4">
        <v>1</v>
      </c>
      <c r="AO748" s="4">
        <v>1</v>
      </c>
      <c r="AS748" s="4">
        <v>1</v>
      </c>
      <c r="AU748" s="4">
        <v>1</v>
      </c>
      <c r="BO748" s="4">
        <v>1</v>
      </c>
      <c r="BY748" s="4">
        <v>1</v>
      </c>
      <c r="CH748" s="4">
        <v>1</v>
      </c>
      <c r="CI748" s="4">
        <v>12</v>
      </c>
      <c r="CJ748" s="4">
        <v>1</v>
      </c>
      <c r="CK748" s="4">
        <v>1</v>
      </c>
      <c r="CL748" s="4">
        <v>1</v>
      </c>
      <c r="CM748" s="4">
        <v>12</v>
      </c>
      <c r="CN748" s="4">
        <v>14</v>
      </c>
      <c r="CO748" s="4">
        <v>1</v>
      </c>
    </row>
    <row r="749" spans="1:131" x14ac:dyDescent="0.2">
      <c r="A749" s="4">
        <f t="shared" si="46"/>
        <v>748</v>
      </c>
      <c r="B749" s="18">
        <v>42652</v>
      </c>
      <c r="C749" s="19" t="s">
        <v>441</v>
      </c>
      <c r="D749" s="19" t="s">
        <v>459</v>
      </c>
      <c r="E749" s="19" t="s">
        <v>462</v>
      </c>
      <c r="F749" s="4" t="s">
        <v>1593</v>
      </c>
      <c r="G749" s="4" t="s">
        <v>480</v>
      </c>
      <c r="H749" s="4" t="s">
        <v>469</v>
      </c>
      <c r="I749" s="4">
        <v>61</v>
      </c>
      <c r="J749" s="4" t="s">
        <v>1141</v>
      </c>
      <c r="K749" s="4" t="s">
        <v>285</v>
      </c>
      <c r="L749" s="4">
        <v>1</v>
      </c>
      <c r="M749" s="4" t="s">
        <v>1520</v>
      </c>
      <c r="N749" s="3" t="s">
        <v>470</v>
      </c>
      <c r="P749" s="4" t="s">
        <v>472</v>
      </c>
      <c r="Q749" s="3" t="s">
        <v>1575</v>
      </c>
      <c r="S749" s="4">
        <v>2</v>
      </c>
      <c r="T749" s="4">
        <v>1</v>
      </c>
      <c r="U749" s="4" t="b">
        <f t="shared" si="44"/>
        <v>1</v>
      </c>
      <c r="V749" s="4" t="b">
        <f t="shared" si="45"/>
        <v>1</v>
      </c>
      <c r="W749" s="4" t="b">
        <f t="shared" si="47"/>
        <v>1</v>
      </c>
      <c r="AK749" s="4">
        <v>1</v>
      </c>
      <c r="AN749" s="4">
        <v>1</v>
      </c>
      <c r="AO749" s="4">
        <v>1</v>
      </c>
      <c r="AR749" s="4">
        <v>1</v>
      </c>
      <c r="AU749" s="4">
        <v>1</v>
      </c>
      <c r="AX749" s="4">
        <v>1</v>
      </c>
      <c r="BO749" s="4">
        <v>1</v>
      </c>
      <c r="BY749" s="4">
        <v>1</v>
      </c>
      <c r="CH749" s="4">
        <v>1</v>
      </c>
      <c r="CI749" s="4">
        <v>12</v>
      </c>
      <c r="CJ749" s="4">
        <v>1</v>
      </c>
      <c r="CK749" s="4">
        <v>1</v>
      </c>
      <c r="CL749" s="4">
        <v>1</v>
      </c>
      <c r="CM749" s="4">
        <v>12</v>
      </c>
      <c r="CN749" s="4">
        <v>16</v>
      </c>
      <c r="CO749" s="4">
        <v>1</v>
      </c>
      <c r="CP749" s="4">
        <v>1</v>
      </c>
      <c r="CQ749" s="4">
        <v>16</v>
      </c>
      <c r="DZ749" s="4">
        <v>1</v>
      </c>
    </row>
    <row r="750" spans="1:131" x14ac:dyDescent="0.2">
      <c r="A750" s="4">
        <f t="shared" si="46"/>
        <v>749</v>
      </c>
      <c r="B750" s="18">
        <v>42652</v>
      </c>
      <c r="C750" s="19" t="s">
        <v>441</v>
      </c>
      <c r="D750" s="19" t="s">
        <v>459</v>
      </c>
      <c r="E750" s="19" t="s">
        <v>462</v>
      </c>
      <c r="F750" s="4" t="s">
        <v>1593</v>
      </c>
      <c r="G750" s="4" t="s">
        <v>480</v>
      </c>
      <c r="H750" s="4" t="s">
        <v>468</v>
      </c>
      <c r="I750" s="4">
        <v>36</v>
      </c>
      <c r="J750" s="4" t="s">
        <v>1142</v>
      </c>
      <c r="K750" s="4" t="s">
        <v>286</v>
      </c>
      <c r="L750" s="4">
        <v>1</v>
      </c>
      <c r="N750" s="3" t="s">
        <v>470</v>
      </c>
      <c r="P750" s="4" t="s">
        <v>472</v>
      </c>
      <c r="Q750" s="4">
        <v>2</v>
      </c>
      <c r="R750" s="11" t="s">
        <v>479</v>
      </c>
      <c r="S750" s="4">
        <v>1</v>
      </c>
      <c r="T750" s="4">
        <v>1</v>
      </c>
      <c r="U750" s="4" t="b">
        <f t="shared" si="44"/>
        <v>1</v>
      </c>
      <c r="V750" s="4" t="b">
        <f t="shared" si="45"/>
        <v>1</v>
      </c>
      <c r="W750" s="4" t="b">
        <f t="shared" si="47"/>
        <v>1</v>
      </c>
      <c r="AK750" s="4">
        <v>1</v>
      </c>
      <c r="AN750" s="4">
        <v>1</v>
      </c>
      <c r="AO750" s="4">
        <v>1</v>
      </c>
      <c r="AU750" s="4">
        <v>1</v>
      </c>
      <c r="AX750" s="4">
        <v>1</v>
      </c>
      <c r="BO750" s="4">
        <v>1</v>
      </c>
      <c r="BY750" s="4">
        <v>1</v>
      </c>
      <c r="CH750" s="4">
        <v>1</v>
      </c>
      <c r="CI750" s="4">
        <v>12</v>
      </c>
      <c r="CJ750" s="4">
        <v>1</v>
      </c>
      <c r="CK750" s="4">
        <v>1</v>
      </c>
      <c r="CL750" s="4">
        <v>1</v>
      </c>
      <c r="CM750" s="4">
        <v>12</v>
      </c>
      <c r="CN750" s="4">
        <v>15</v>
      </c>
      <c r="CO750" s="4">
        <v>1</v>
      </c>
      <c r="CP750" s="4">
        <v>1</v>
      </c>
      <c r="DS750" s="4">
        <v>1</v>
      </c>
      <c r="DZ750" s="4">
        <v>1</v>
      </c>
    </row>
    <row r="751" spans="1:131" x14ac:dyDescent="0.2">
      <c r="A751" s="4">
        <f t="shared" si="46"/>
        <v>750</v>
      </c>
      <c r="B751" s="18">
        <v>42658</v>
      </c>
      <c r="C751" s="19" t="s">
        <v>441</v>
      </c>
      <c r="D751" s="19" t="s">
        <v>459</v>
      </c>
      <c r="E751" s="19" t="s">
        <v>462</v>
      </c>
      <c r="F751" s="4" t="s">
        <v>1593</v>
      </c>
      <c r="G751" s="4" t="s">
        <v>480</v>
      </c>
      <c r="H751" s="4" t="s">
        <v>469</v>
      </c>
      <c r="I751" s="4">
        <v>41</v>
      </c>
      <c r="J751" s="4" t="s">
        <v>1143</v>
      </c>
      <c r="K751" s="4" t="s">
        <v>287</v>
      </c>
      <c r="L751" s="4">
        <v>1</v>
      </c>
      <c r="N751" s="3" t="s">
        <v>470</v>
      </c>
      <c r="P751" s="3" t="s">
        <v>1575</v>
      </c>
      <c r="Q751" s="3" t="s">
        <v>1575</v>
      </c>
      <c r="S751" s="4">
        <v>3</v>
      </c>
      <c r="T751" s="4">
        <v>1</v>
      </c>
      <c r="U751" s="4" t="b">
        <f t="shared" si="44"/>
        <v>1</v>
      </c>
      <c r="V751" s="4" t="b">
        <f t="shared" si="45"/>
        <v>1</v>
      </c>
      <c r="W751" s="4" t="b">
        <f t="shared" si="47"/>
        <v>1</v>
      </c>
      <c r="AK751" s="4">
        <v>1</v>
      </c>
      <c r="AN751" s="4">
        <v>1</v>
      </c>
      <c r="AO751" s="4">
        <v>1</v>
      </c>
      <c r="AQ751" s="4">
        <v>1</v>
      </c>
      <c r="AS751" s="4">
        <v>1</v>
      </c>
      <c r="AU751" s="4">
        <v>1</v>
      </c>
      <c r="AX751" s="4">
        <v>1</v>
      </c>
      <c r="BV751" s="4">
        <v>1</v>
      </c>
      <c r="CH751" s="4">
        <v>1</v>
      </c>
      <c r="CI751" s="4">
        <v>24</v>
      </c>
      <c r="CJ751" s="4">
        <v>1</v>
      </c>
      <c r="CK751" s="4">
        <v>1</v>
      </c>
      <c r="CL751" s="4">
        <v>1</v>
      </c>
      <c r="CM751" s="4">
        <v>24</v>
      </c>
      <c r="CN751" s="4">
        <v>17</v>
      </c>
      <c r="CO751" s="4">
        <v>1</v>
      </c>
      <c r="CP751" s="4">
        <v>1</v>
      </c>
      <c r="CQ751" s="4">
        <v>17</v>
      </c>
    </row>
    <row r="752" spans="1:131" x14ac:dyDescent="0.2">
      <c r="A752" s="4">
        <f t="shared" si="46"/>
        <v>751</v>
      </c>
      <c r="B752" s="18">
        <v>42658</v>
      </c>
      <c r="C752" s="19" t="s">
        <v>441</v>
      </c>
      <c r="D752" s="19" t="s">
        <v>459</v>
      </c>
      <c r="E752" s="19" t="s">
        <v>462</v>
      </c>
      <c r="F752" s="4" t="s">
        <v>1593</v>
      </c>
      <c r="G752" s="4" t="s">
        <v>480</v>
      </c>
      <c r="H752" s="4" t="s">
        <v>468</v>
      </c>
      <c r="I752" s="4">
        <v>61</v>
      </c>
      <c r="J752" s="4" t="s">
        <v>1144</v>
      </c>
      <c r="K752" s="4" t="s">
        <v>288</v>
      </c>
      <c r="L752" s="4">
        <v>1</v>
      </c>
      <c r="M752" s="4" t="s">
        <v>564</v>
      </c>
      <c r="N752" s="3" t="s">
        <v>470</v>
      </c>
      <c r="P752" s="4" t="s">
        <v>472</v>
      </c>
      <c r="Q752" s="3" t="s">
        <v>1575</v>
      </c>
      <c r="S752" s="4">
        <v>3</v>
      </c>
      <c r="T752" s="4">
        <v>1</v>
      </c>
      <c r="U752" s="4" t="b">
        <f t="shared" si="44"/>
        <v>1</v>
      </c>
      <c r="V752" s="4" t="b">
        <f t="shared" si="45"/>
        <v>1</v>
      </c>
      <c r="W752" s="4" t="b">
        <f t="shared" si="47"/>
        <v>1</v>
      </c>
      <c r="AK752" s="4">
        <v>1</v>
      </c>
      <c r="AN752" s="4">
        <v>1</v>
      </c>
      <c r="AQ752" s="4">
        <v>1</v>
      </c>
      <c r="AS752" s="4">
        <v>1</v>
      </c>
      <c r="AU752" s="4">
        <v>1</v>
      </c>
      <c r="AX752" s="4">
        <v>1</v>
      </c>
      <c r="BV752" s="4">
        <v>1</v>
      </c>
      <c r="CH752" s="4">
        <v>1</v>
      </c>
      <c r="CI752" s="4">
        <v>24</v>
      </c>
      <c r="CJ752" s="4">
        <v>1</v>
      </c>
      <c r="CK752" s="4">
        <v>1</v>
      </c>
      <c r="CL752" s="4">
        <v>1</v>
      </c>
      <c r="CM752" s="4">
        <v>24</v>
      </c>
      <c r="CN752" s="4">
        <v>17</v>
      </c>
      <c r="CO752" s="4">
        <v>1</v>
      </c>
      <c r="CP752" s="4">
        <v>1</v>
      </c>
      <c r="CQ752" s="4">
        <v>17</v>
      </c>
      <c r="CV752" s="4">
        <v>1</v>
      </c>
      <c r="DS752" s="4">
        <v>1</v>
      </c>
      <c r="DZ752" s="4">
        <v>1</v>
      </c>
    </row>
    <row r="753" spans="1:135" x14ac:dyDescent="0.2">
      <c r="A753" s="4">
        <f t="shared" si="46"/>
        <v>752</v>
      </c>
      <c r="B753" s="18">
        <v>42658</v>
      </c>
      <c r="C753" s="19" t="s">
        <v>441</v>
      </c>
      <c r="D753" s="19" t="s">
        <v>459</v>
      </c>
      <c r="E753" s="19" t="s">
        <v>462</v>
      </c>
      <c r="F753" s="4" t="s">
        <v>1593</v>
      </c>
      <c r="G753" s="4" t="s">
        <v>480</v>
      </c>
      <c r="H753" s="4" t="s">
        <v>469</v>
      </c>
      <c r="I753" s="4">
        <v>56</v>
      </c>
      <c r="J753" s="4" t="s">
        <v>1145</v>
      </c>
      <c r="K753" s="4" t="s">
        <v>289</v>
      </c>
      <c r="L753" s="4">
        <v>1</v>
      </c>
      <c r="M753" s="4" t="s">
        <v>1521</v>
      </c>
      <c r="N753" s="3" t="s">
        <v>470</v>
      </c>
      <c r="P753" s="4" t="s">
        <v>472</v>
      </c>
      <c r="Q753" s="4">
        <v>2</v>
      </c>
      <c r="R753" s="11" t="s">
        <v>479</v>
      </c>
      <c r="S753" s="4">
        <v>2</v>
      </c>
      <c r="T753" s="4">
        <v>1</v>
      </c>
      <c r="U753" s="4" t="b">
        <f t="shared" si="44"/>
        <v>1</v>
      </c>
      <c r="V753" s="4" t="b">
        <f t="shared" si="45"/>
        <v>1</v>
      </c>
      <c r="W753" s="4" t="b">
        <f t="shared" si="47"/>
        <v>1</v>
      </c>
      <c r="AK753" s="4">
        <v>1</v>
      </c>
      <c r="AN753" s="4">
        <v>1</v>
      </c>
      <c r="AO753" s="4">
        <v>1</v>
      </c>
      <c r="AU753" s="4">
        <v>1</v>
      </c>
      <c r="BO753" s="4">
        <v>1</v>
      </c>
      <c r="BY753" s="4">
        <v>1</v>
      </c>
      <c r="CH753" s="4">
        <v>1</v>
      </c>
      <c r="CI753" s="4">
        <v>12</v>
      </c>
      <c r="CJ753" s="4">
        <v>1</v>
      </c>
      <c r="CK753" s="4">
        <v>1</v>
      </c>
      <c r="CL753" s="4">
        <v>1</v>
      </c>
      <c r="CM753" s="4">
        <v>12</v>
      </c>
      <c r="CN753" s="4">
        <v>12</v>
      </c>
      <c r="CO753" s="4">
        <v>1</v>
      </c>
      <c r="CP753" s="4">
        <v>1</v>
      </c>
      <c r="CQ753" s="4">
        <v>12</v>
      </c>
      <c r="CU753" s="4">
        <v>1</v>
      </c>
      <c r="DS753" s="4">
        <v>1</v>
      </c>
      <c r="DZ753" s="4">
        <v>1</v>
      </c>
    </row>
    <row r="754" spans="1:135" x14ac:dyDescent="0.2">
      <c r="A754" s="4">
        <f t="shared" si="46"/>
        <v>753</v>
      </c>
      <c r="B754" s="18">
        <v>42654</v>
      </c>
      <c r="C754" s="19" t="s">
        <v>443</v>
      </c>
      <c r="D754" s="19" t="s">
        <v>459</v>
      </c>
      <c r="E754" s="19" t="s">
        <v>462</v>
      </c>
      <c r="F754" s="4" t="s">
        <v>1593</v>
      </c>
      <c r="G754" s="4" t="s">
        <v>480</v>
      </c>
      <c r="H754" s="4" t="s">
        <v>469</v>
      </c>
      <c r="I754" s="4">
        <v>56</v>
      </c>
      <c r="J754" s="4" t="s">
        <v>1146</v>
      </c>
      <c r="K754" s="4" t="s">
        <v>290</v>
      </c>
      <c r="L754" s="4">
        <v>1</v>
      </c>
      <c r="M754" s="4" t="s">
        <v>1522</v>
      </c>
      <c r="N754" s="3" t="s">
        <v>470</v>
      </c>
      <c r="P754" s="4" t="s">
        <v>472</v>
      </c>
      <c r="Q754" s="4">
        <v>2</v>
      </c>
      <c r="R754" s="4" t="s">
        <v>478</v>
      </c>
      <c r="S754" s="4">
        <v>2</v>
      </c>
      <c r="T754" s="4">
        <v>1</v>
      </c>
      <c r="U754" s="4" t="b">
        <f t="shared" si="44"/>
        <v>1</v>
      </c>
      <c r="V754" s="4" t="b">
        <f t="shared" si="45"/>
        <v>1</v>
      </c>
      <c r="W754" s="4" t="b">
        <f t="shared" si="47"/>
        <v>1</v>
      </c>
      <c r="Z754" s="4">
        <v>1</v>
      </c>
      <c r="AS754" s="4">
        <v>1</v>
      </c>
      <c r="AT754" s="4">
        <v>1</v>
      </c>
      <c r="CH754" s="4">
        <v>1</v>
      </c>
      <c r="CJ754" s="4">
        <v>1</v>
      </c>
      <c r="CK754" s="4">
        <v>1</v>
      </c>
      <c r="CL754" s="4">
        <v>1</v>
      </c>
      <c r="CN754" s="4">
        <v>10</v>
      </c>
      <c r="CO754" s="4">
        <v>1</v>
      </c>
      <c r="CP754" s="4">
        <v>1</v>
      </c>
      <c r="CQ754" s="4">
        <v>1</v>
      </c>
    </row>
    <row r="755" spans="1:135" x14ac:dyDescent="0.2">
      <c r="A755" s="4">
        <f t="shared" si="46"/>
        <v>754</v>
      </c>
      <c r="B755" s="18">
        <v>42654</v>
      </c>
      <c r="C755" s="19" t="s">
        <v>443</v>
      </c>
      <c r="D755" s="19" t="s">
        <v>459</v>
      </c>
      <c r="E755" s="19" t="s">
        <v>462</v>
      </c>
      <c r="F755" s="4" t="s">
        <v>1593</v>
      </c>
      <c r="G755" s="4" t="s">
        <v>480</v>
      </c>
      <c r="H755" s="4" t="s">
        <v>469</v>
      </c>
      <c r="I755" s="4">
        <v>51</v>
      </c>
      <c r="J755" s="4" t="s">
        <v>1147</v>
      </c>
      <c r="K755" s="4" t="s">
        <v>291</v>
      </c>
      <c r="L755" s="4">
        <v>1</v>
      </c>
      <c r="M755" s="4" t="s">
        <v>1523</v>
      </c>
      <c r="N755" s="3" t="s">
        <v>470</v>
      </c>
      <c r="P755" s="4" t="s">
        <v>472</v>
      </c>
      <c r="Q755" s="4">
        <v>2</v>
      </c>
      <c r="R755" s="4" t="s">
        <v>478</v>
      </c>
      <c r="S755" s="4">
        <v>2</v>
      </c>
      <c r="T755" s="4">
        <v>4</v>
      </c>
      <c r="U755" s="4" t="b">
        <f t="shared" si="44"/>
        <v>0</v>
      </c>
      <c r="V755" s="4" t="b">
        <f t="shared" si="45"/>
        <v>0</v>
      </c>
      <c r="W755" s="4" t="b">
        <f t="shared" si="47"/>
        <v>0</v>
      </c>
      <c r="AY755" s="4">
        <v>1</v>
      </c>
      <c r="BF755" s="4">
        <v>1</v>
      </c>
      <c r="BL755" s="4">
        <v>1</v>
      </c>
      <c r="BX755" s="4">
        <v>1</v>
      </c>
    </row>
    <row r="756" spans="1:135" x14ac:dyDescent="0.2">
      <c r="A756" s="4">
        <f t="shared" si="46"/>
        <v>755</v>
      </c>
      <c r="B756" s="18">
        <v>42654</v>
      </c>
      <c r="C756" s="19" t="s">
        <v>443</v>
      </c>
      <c r="D756" s="19" t="s">
        <v>459</v>
      </c>
      <c r="E756" s="19" t="s">
        <v>462</v>
      </c>
      <c r="F756" s="4" t="s">
        <v>1593</v>
      </c>
      <c r="G756" s="4" t="s">
        <v>480</v>
      </c>
      <c r="H756" s="4" t="s">
        <v>469</v>
      </c>
      <c r="I756" s="4">
        <v>66</v>
      </c>
      <c r="J756" s="4" t="s">
        <v>1148</v>
      </c>
      <c r="K756" s="4" t="s">
        <v>292</v>
      </c>
      <c r="L756" s="4">
        <v>1</v>
      </c>
      <c r="M756" s="4" t="s">
        <v>1524</v>
      </c>
      <c r="N756" s="3" t="s">
        <v>470</v>
      </c>
      <c r="P756" s="4" t="s">
        <v>472</v>
      </c>
      <c r="Q756" s="4">
        <v>2</v>
      </c>
      <c r="R756" s="4" t="s">
        <v>478</v>
      </c>
      <c r="S756" s="4">
        <v>2</v>
      </c>
      <c r="T756" s="4">
        <v>1</v>
      </c>
      <c r="U756" s="4" t="b">
        <f t="shared" si="44"/>
        <v>1</v>
      </c>
      <c r="V756" s="4" t="b">
        <f t="shared" si="45"/>
        <v>1</v>
      </c>
      <c r="W756" s="4" t="b">
        <f t="shared" si="47"/>
        <v>1</v>
      </c>
      <c r="AM756" s="4">
        <v>1</v>
      </c>
      <c r="AP756" s="4">
        <v>1</v>
      </c>
      <c r="AT756" s="4">
        <v>1</v>
      </c>
      <c r="AU756" s="4">
        <v>1</v>
      </c>
      <c r="CH756" s="4">
        <v>3</v>
      </c>
      <c r="CJ756" s="4">
        <v>1</v>
      </c>
      <c r="CK756" s="4">
        <v>3</v>
      </c>
      <c r="CL756" s="4">
        <v>1</v>
      </c>
      <c r="CN756" s="4">
        <v>7</v>
      </c>
      <c r="CO756" s="4">
        <v>1</v>
      </c>
      <c r="CP756" s="4">
        <v>1</v>
      </c>
      <c r="CQ756" s="4">
        <v>1</v>
      </c>
    </row>
    <row r="757" spans="1:135" x14ac:dyDescent="0.2">
      <c r="A757" s="4">
        <f t="shared" si="46"/>
        <v>756</v>
      </c>
      <c r="B757" s="18">
        <v>42654</v>
      </c>
      <c r="C757" s="19" t="s">
        <v>443</v>
      </c>
      <c r="D757" s="19" t="s">
        <v>459</v>
      </c>
      <c r="E757" s="19" t="s">
        <v>462</v>
      </c>
      <c r="F757" s="4" t="s">
        <v>1593</v>
      </c>
      <c r="G757" s="4" t="s">
        <v>480</v>
      </c>
      <c r="H757" s="4" t="s">
        <v>469</v>
      </c>
      <c r="I757" s="4">
        <v>76</v>
      </c>
      <c r="J757" s="4" t="s">
        <v>1149</v>
      </c>
      <c r="K757" s="4" t="s">
        <v>293</v>
      </c>
      <c r="L757" s="4">
        <v>1</v>
      </c>
      <c r="M757" s="4" t="s">
        <v>1525</v>
      </c>
      <c r="N757" s="3" t="s">
        <v>470</v>
      </c>
      <c r="P757" s="4" t="s">
        <v>472</v>
      </c>
      <c r="Q757" s="4">
        <v>2</v>
      </c>
      <c r="R757" s="4" t="s">
        <v>478</v>
      </c>
      <c r="S757" s="4">
        <v>3</v>
      </c>
      <c r="T757" s="4">
        <v>1</v>
      </c>
      <c r="U757" s="4" t="b">
        <f t="shared" si="44"/>
        <v>1</v>
      </c>
      <c r="V757" s="4" t="b">
        <f t="shared" si="45"/>
        <v>1</v>
      </c>
      <c r="W757" s="4" t="b">
        <f t="shared" si="47"/>
        <v>1</v>
      </c>
      <c r="Z757" s="4">
        <v>1</v>
      </c>
      <c r="AL757" s="4">
        <v>1</v>
      </c>
      <c r="AM757" s="4">
        <v>1</v>
      </c>
      <c r="AQ757" s="4">
        <v>1</v>
      </c>
      <c r="AT757" s="4">
        <v>1</v>
      </c>
      <c r="BV757" s="4">
        <v>1</v>
      </c>
      <c r="CH757" s="4">
        <v>1</v>
      </c>
      <c r="CJ757" s="4">
        <v>1</v>
      </c>
      <c r="CK757" s="4">
        <v>1</v>
      </c>
      <c r="CL757" s="4">
        <v>1</v>
      </c>
      <c r="CN757" s="4">
        <v>6</v>
      </c>
      <c r="CO757" s="4">
        <v>1</v>
      </c>
      <c r="CP757" s="4">
        <v>1</v>
      </c>
      <c r="CQ757" s="4">
        <v>1</v>
      </c>
    </row>
    <row r="758" spans="1:135" x14ac:dyDescent="0.2">
      <c r="A758" s="4">
        <f t="shared" si="46"/>
        <v>757</v>
      </c>
      <c r="B758" s="18">
        <v>42654</v>
      </c>
      <c r="C758" s="19" t="s">
        <v>443</v>
      </c>
      <c r="D758" s="19" t="s">
        <v>459</v>
      </c>
      <c r="E758" s="19" t="s">
        <v>462</v>
      </c>
      <c r="F758" s="4" t="s">
        <v>1593</v>
      </c>
      <c r="G758" s="4" t="s">
        <v>480</v>
      </c>
      <c r="H758" s="4" t="s">
        <v>468</v>
      </c>
      <c r="I758" s="4">
        <v>61</v>
      </c>
      <c r="J758" s="4" t="s">
        <v>1150</v>
      </c>
      <c r="K758" s="4" t="s">
        <v>294</v>
      </c>
      <c r="L758" s="4">
        <v>1</v>
      </c>
      <c r="M758" s="4" t="s">
        <v>1526</v>
      </c>
      <c r="N758" s="3" t="s">
        <v>470</v>
      </c>
      <c r="P758" s="4" t="s">
        <v>472</v>
      </c>
      <c r="Q758" s="4">
        <v>2</v>
      </c>
      <c r="R758" s="4" t="s">
        <v>478</v>
      </c>
      <c r="S758" s="4">
        <v>3</v>
      </c>
      <c r="T758" s="4">
        <v>1</v>
      </c>
      <c r="U758" s="4" t="b">
        <f t="shared" si="44"/>
        <v>1</v>
      </c>
      <c r="V758" s="4" t="b">
        <f t="shared" si="45"/>
        <v>1</v>
      </c>
      <c r="W758" s="4" t="b">
        <f t="shared" si="47"/>
        <v>1</v>
      </c>
      <c r="Z758" s="4">
        <v>1</v>
      </c>
      <c r="AU758" s="4">
        <v>1</v>
      </c>
      <c r="BL758" s="4">
        <v>1</v>
      </c>
      <c r="BV758" s="4">
        <v>1</v>
      </c>
      <c r="CH758" s="4">
        <v>1</v>
      </c>
      <c r="CJ758" s="4">
        <v>1</v>
      </c>
      <c r="CK758" s="4">
        <v>1</v>
      </c>
      <c r="CL758" s="4">
        <v>1</v>
      </c>
      <c r="CN758" s="4">
        <v>9</v>
      </c>
      <c r="CO758" s="4">
        <v>1</v>
      </c>
      <c r="CP758" s="4">
        <v>1</v>
      </c>
      <c r="CQ758" s="4">
        <v>1</v>
      </c>
    </row>
    <row r="759" spans="1:135" x14ac:dyDescent="0.2">
      <c r="A759" s="4">
        <f t="shared" si="46"/>
        <v>758</v>
      </c>
      <c r="B759" s="18">
        <v>42691</v>
      </c>
      <c r="C759" s="19" t="s">
        <v>443</v>
      </c>
      <c r="D759" s="19" t="s">
        <v>459</v>
      </c>
      <c r="E759" s="19" t="s">
        <v>462</v>
      </c>
      <c r="F759" s="4" t="s">
        <v>1593</v>
      </c>
      <c r="G759" s="4" t="s">
        <v>480</v>
      </c>
      <c r="H759" s="4" t="s">
        <v>468</v>
      </c>
      <c r="I759" s="4">
        <v>41</v>
      </c>
      <c r="J759" s="4" t="s">
        <v>1572</v>
      </c>
      <c r="K759" s="4" t="s">
        <v>219</v>
      </c>
      <c r="L759" s="4">
        <v>0</v>
      </c>
      <c r="M759" s="4" t="s">
        <v>1527</v>
      </c>
      <c r="N759" s="3" t="s">
        <v>470</v>
      </c>
      <c r="P759" s="4" t="s">
        <v>472</v>
      </c>
      <c r="Q759" s="4">
        <v>2</v>
      </c>
      <c r="R759" s="4" t="s">
        <v>478</v>
      </c>
      <c r="S759" s="4">
        <v>2</v>
      </c>
      <c r="T759" s="4">
        <v>1</v>
      </c>
      <c r="U759" s="4" t="b">
        <f t="shared" si="44"/>
        <v>1</v>
      </c>
      <c r="V759" s="4" t="b">
        <f t="shared" si="45"/>
        <v>1</v>
      </c>
      <c r="W759" s="4" t="b">
        <f t="shared" si="47"/>
        <v>1</v>
      </c>
      <c r="Z759" s="4">
        <v>1</v>
      </c>
      <c r="AQ759" s="4">
        <v>1</v>
      </c>
      <c r="BV759" s="4">
        <v>1</v>
      </c>
      <c r="CH759" s="4">
        <v>1</v>
      </c>
      <c r="CJ759" s="4">
        <v>1</v>
      </c>
      <c r="CK759" s="4">
        <v>1</v>
      </c>
      <c r="CL759" s="4">
        <v>1</v>
      </c>
      <c r="CN759" s="4">
        <v>7</v>
      </c>
      <c r="CO759" s="4">
        <v>1</v>
      </c>
      <c r="CP759" s="4">
        <v>1</v>
      </c>
      <c r="CQ759" s="4">
        <v>1</v>
      </c>
    </row>
    <row r="760" spans="1:135" x14ac:dyDescent="0.2">
      <c r="A760" s="4">
        <f t="shared" si="46"/>
        <v>759</v>
      </c>
      <c r="B760" s="18">
        <v>42691</v>
      </c>
      <c r="C760" s="19" t="s">
        <v>443</v>
      </c>
      <c r="D760" s="19" t="s">
        <v>459</v>
      </c>
      <c r="E760" s="19" t="s">
        <v>462</v>
      </c>
      <c r="F760" s="4" t="s">
        <v>1593</v>
      </c>
      <c r="G760" s="4" t="s">
        <v>480</v>
      </c>
      <c r="H760" s="4" t="s">
        <v>468</v>
      </c>
      <c r="I760" s="4">
        <v>56</v>
      </c>
      <c r="J760" s="4" t="s">
        <v>1573</v>
      </c>
      <c r="K760" s="4" t="s">
        <v>294</v>
      </c>
      <c r="L760" s="4">
        <v>1</v>
      </c>
      <c r="N760" s="3" t="s">
        <v>470</v>
      </c>
      <c r="P760" s="4" t="s">
        <v>472</v>
      </c>
      <c r="Q760" s="4">
        <v>2</v>
      </c>
      <c r="R760" s="4" t="s">
        <v>478</v>
      </c>
      <c r="S760" s="4">
        <v>2</v>
      </c>
      <c r="T760" s="4">
        <v>1</v>
      </c>
      <c r="U760" s="4" t="b">
        <f t="shared" si="44"/>
        <v>1</v>
      </c>
      <c r="V760" s="4" t="b">
        <f t="shared" si="45"/>
        <v>1</v>
      </c>
      <c r="W760" s="4" t="b">
        <f t="shared" si="47"/>
        <v>1</v>
      </c>
      <c r="Z760" s="4">
        <v>1</v>
      </c>
      <c r="CH760" s="4">
        <v>3</v>
      </c>
      <c r="CJ760" s="4">
        <v>1</v>
      </c>
      <c r="CK760" s="4">
        <v>1</v>
      </c>
      <c r="CL760" s="4">
        <v>1</v>
      </c>
      <c r="CN760" s="4">
        <v>8</v>
      </c>
      <c r="CO760" s="4">
        <v>1</v>
      </c>
      <c r="CP760" s="4">
        <v>1</v>
      </c>
      <c r="CQ760" s="4">
        <v>1</v>
      </c>
    </row>
    <row r="761" spans="1:135" x14ac:dyDescent="0.2">
      <c r="A761" s="4">
        <f t="shared" si="46"/>
        <v>760</v>
      </c>
      <c r="B761" s="18">
        <v>42660</v>
      </c>
      <c r="C761" s="19" t="s">
        <v>443</v>
      </c>
      <c r="D761" s="19" t="s">
        <v>459</v>
      </c>
      <c r="E761" s="19" t="s">
        <v>462</v>
      </c>
      <c r="F761" s="4" t="s">
        <v>1593</v>
      </c>
      <c r="G761" s="4" t="s">
        <v>480</v>
      </c>
      <c r="H761" s="4" t="s">
        <v>468</v>
      </c>
      <c r="I761" s="4">
        <v>51</v>
      </c>
      <c r="J761" s="4" t="s">
        <v>1151</v>
      </c>
      <c r="K761" s="4" t="s">
        <v>291</v>
      </c>
      <c r="L761" s="4">
        <v>1</v>
      </c>
      <c r="M761" s="4" t="s">
        <v>1528</v>
      </c>
      <c r="N761" s="3" t="s">
        <v>470</v>
      </c>
      <c r="P761" s="4" t="s">
        <v>472</v>
      </c>
      <c r="Q761" s="4">
        <v>2</v>
      </c>
      <c r="R761" s="4" t="s">
        <v>478</v>
      </c>
      <c r="S761" s="4">
        <v>2</v>
      </c>
      <c r="T761" s="4">
        <v>1</v>
      </c>
      <c r="U761" s="4" t="b">
        <f t="shared" si="44"/>
        <v>1</v>
      </c>
      <c r="V761" s="4" t="b">
        <f t="shared" si="45"/>
        <v>1</v>
      </c>
      <c r="W761" s="4" t="b">
        <f t="shared" si="47"/>
        <v>1</v>
      </c>
      <c r="Z761" s="4">
        <v>1</v>
      </c>
      <c r="AQ761" s="4">
        <v>1</v>
      </c>
      <c r="CH761" s="4">
        <v>2</v>
      </c>
      <c r="CJ761" s="4">
        <v>1</v>
      </c>
      <c r="CK761" s="4">
        <v>1</v>
      </c>
      <c r="CL761" s="4">
        <v>2</v>
      </c>
      <c r="CN761" s="4">
        <v>7</v>
      </c>
      <c r="CO761" s="4">
        <v>1</v>
      </c>
      <c r="CP761" s="4">
        <v>1</v>
      </c>
      <c r="CQ761" s="4">
        <v>1</v>
      </c>
    </row>
    <row r="762" spans="1:135" x14ac:dyDescent="0.2">
      <c r="A762" s="4">
        <f t="shared" si="46"/>
        <v>761</v>
      </c>
      <c r="B762" s="18">
        <v>42660</v>
      </c>
      <c r="C762" s="19" t="s">
        <v>443</v>
      </c>
      <c r="D762" s="19" t="s">
        <v>459</v>
      </c>
      <c r="E762" s="19" t="s">
        <v>462</v>
      </c>
      <c r="F762" s="4" t="s">
        <v>1593</v>
      </c>
      <c r="G762" s="4" t="s">
        <v>480</v>
      </c>
      <c r="H762" s="4" t="s">
        <v>468</v>
      </c>
      <c r="I762" s="4">
        <v>61</v>
      </c>
      <c r="J762" s="4" t="s">
        <v>1152</v>
      </c>
      <c r="K762" s="4" t="s">
        <v>291</v>
      </c>
      <c r="L762" s="4">
        <v>1</v>
      </c>
      <c r="M762" s="4" t="s">
        <v>1529</v>
      </c>
      <c r="N762" s="3" t="s">
        <v>470</v>
      </c>
      <c r="P762" s="4" t="s">
        <v>472</v>
      </c>
      <c r="Q762" s="4">
        <v>2</v>
      </c>
      <c r="R762" s="4" t="s">
        <v>478</v>
      </c>
      <c r="S762" s="4">
        <v>3</v>
      </c>
      <c r="T762" s="4">
        <v>1</v>
      </c>
      <c r="U762" s="4" t="b">
        <f t="shared" si="44"/>
        <v>1</v>
      </c>
      <c r="V762" s="4" t="b">
        <f t="shared" si="45"/>
        <v>1</v>
      </c>
      <c r="W762" s="4" t="b">
        <f t="shared" si="47"/>
        <v>1</v>
      </c>
      <c r="Z762" s="4">
        <v>1</v>
      </c>
      <c r="AQ762" s="4">
        <v>1</v>
      </c>
      <c r="CH762" s="4">
        <v>1</v>
      </c>
      <c r="CJ762" s="4">
        <v>1</v>
      </c>
      <c r="CK762" s="4">
        <v>1</v>
      </c>
      <c r="CL762" s="4">
        <v>1</v>
      </c>
      <c r="CN762" s="4">
        <v>8</v>
      </c>
      <c r="CO762" s="4">
        <v>1</v>
      </c>
      <c r="CP762" s="4">
        <v>1</v>
      </c>
      <c r="CQ762" s="4">
        <v>1</v>
      </c>
    </row>
    <row r="763" spans="1:135" x14ac:dyDescent="0.2">
      <c r="A763" s="4">
        <f t="shared" si="46"/>
        <v>762</v>
      </c>
      <c r="B763" s="18">
        <v>42660</v>
      </c>
      <c r="C763" s="19" t="s">
        <v>443</v>
      </c>
      <c r="D763" s="19" t="s">
        <v>459</v>
      </c>
      <c r="E763" s="19" t="s">
        <v>462</v>
      </c>
      <c r="F763" s="4" t="s">
        <v>1593</v>
      </c>
      <c r="G763" s="4" t="s">
        <v>480</v>
      </c>
      <c r="H763" s="4" t="s">
        <v>468</v>
      </c>
      <c r="I763" s="4">
        <v>56</v>
      </c>
      <c r="J763" s="4" t="s">
        <v>1153</v>
      </c>
      <c r="K763" s="4" t="s">
        <v>291</v>
      </c>
      <c r="L763" s="4">
        <v>1</v>
      </c>
      <c r="N763" s="3" t="s">
        <v>470</v>
      </c>
      <c r="P763" s="4" t="s">
        <v>472</v>
      </c>
      <c r="Q763" s="4">
        <v>2</v>
      </c>
      <c r="R763" s="4" t="s">
        <v>478</v>
      </c>
      <c r="S763" s="4">
        <v>2</v>
      </c>
      <c r="T763" s="4">
        <v>1</v>
      </c>
      <c r="U763" s="4" t="b">
        <f t="shared" si="44"/>
        <v>1</v>
      </c>
      <c r="V763" s="4" t="b">
        <f t="shared" si="45"/>
        <v>1</v>
      </c>
      <c r="W763" s="4" t="b">
        <f t="shared" si="47"/>
        <v>1</v>
      </c>
      <c r="Z763" s="4">
        <v>1</v>
      </c>
      <c r="AQ763" s="4">
        <v>1</v>
      </c>
      <c r="CH763" s="4">
        <v>1</v>
      </c>
      <c r="CJ763" s="4">
        <v>1</v>
      </c>
      <c r="CK763" s="4">
        <v>1</v>
      </c>
      <c r="CL763" s="4">
        <v>1</v>
      </c>
      <c r="CN763" s="4">
        <v>10</v>
      </c>
      <c r="CO763" s="4">
        <v>1</v>
      </c>
      <c r="CP763" s="4">
        <v>1</v>
      </c>
      <c r="CQ763" s="4">
        <v>1</v>
      </c>
    </row>
    <row r="764" spans="1:135" x14ac:dyDescent="0.2">
      <c r="A764" s="4">
        <f t="shared" si="46"/>
        <v>763</v>
      </c>
      <c r="B764" s="18">
        <v>42657</v>
      </c>
      <c r="C764" s="19" t="s">
        <v>440</v>
      </c>
      <c r="D764" s="19" t="s">
        <v>459</v>
      </c>
      <c r="E764" s="19" t="s">
        <v>462</v>
      </c>
      <c r="F764" s="4" t="s">
        <v>1593</v>
      </c>
      <c r="G764" s="4" t="s">
        <v>480</v>
      </c>
      <c r="H764" s="4" t="s">
        <v>469</v>
      </c>
      <c r="I764" s="4">
        <v>21</v>
      </c>
      <c r="J764" s="4" t="s">
        <v>608</v>
      </c>
      <c r="K764" s="4">
        <v>684.9</v>
      </c>
      <c r="L764" s="4">
        <v>0</v>
      </c>
      <c r="M764" s="4" t="s">
        <v>1530</v>
      </c>
      <c r="N764" s="3" t="s">
        <v>470</v>
      </c>
      <c r="P764" s="4" t="s">
        <v>472</v>
      </c>
      <c r="Q764" s="3" t="s">
        <v>1575</v>
      </c>
      <c r="S764" s="4">
        <v>2</v>
      </c>
      <c r="T764" s="4">
        <v>1</v>
      </c>
      <c r="U764" s="4" t="b">
        <f t="shared" si="44"/>
        <v>1</v>
      </c>
      <c r="V764" s="4" t="b">
        <f t="shared" si="45"/>
        <v>1</v>
      </c>
      <c r="W764" s="4" t="b">
        <f t="shared" si="47"/>
        <v>1</v>
      </c>
      <c r="AE764" s="4">
        <v>1</v>
      </c>
      <c r="AQ764" s="4">
        <v>1</v>
      </c>
      <c r="AR764" s="4">
        <v>1</v>
      </c>
      <c r="AS764" s="4">
        <v>1</v>
      </c>
      <c r="AU764" s="4">
        <v>1</v>
      </c>
      <c r="BO764" s="4">
        <v>1</v>
      </c>
      <c r="BV764" s="4">
        <v>1</v>
      </c>
      <c r="CI764" s="4">
        <v>1</v>
      </c>
      <c r="CK764" s="4">
        <v>1</v>
      </c>
      <c r="CL764" s="4">
        <v>1</v>
      </c>
      <c r="CM764" s="4">
        <v>1</v>
      </c>
      <c r="CN764" s="4">
        <v>14</v>
      </c>
      <c r="CO764" s="4">
        <v>1</v>
      </c>
      <c r="CP764" s="4">
        <v>1</v>
      </c>
      <c r="CQ764" s="4">
        <v>1</v>
      </c>
      <c r="DU764" s="4">
        <v>1</v>
      </c>
      <c r="DV764" s="4">
        <v>1</v>
      </c>
    </row>
    <row r="765" spans="1:135" x14ac:dyDescent="0.2">
      <c r="A765" s="4">
        <f t="shared" si="46"/>
        <v>764</v>
      </c>
      <c r="B765" s="18">
        <v>42657</v>
      </c>
      <c r="C765" s="19" t="s">
        <v>440</v>
      </c>
      <c r="D765" s="19" t="s">
        <v>459</v>
      </c>
      <c r="E765" s="19" t="s">
        <v>462</v>
      </c>
      <c r="F765" s="4" t="s">
        <v>1593</v>
      </c>
      <c r="G765" s="4" t="s">
        <v>480</v>
      </c>
      <c r="H765" s="4" t="s">
        <v>469</v>
      </c>
      <c r="I765" s="4">
        <v>46</v>
      </c>
      <c r="J765" s="4" t="s">
        <v>1154</v>
      </c>
      <c r="K765" s="4" t="s">
        <v>295</v>
      </c>
      <c r="L765" s="4">
        <v>1</v>
      </c>
      <c r="N765" s="3" t="s">
        <v>470</v>
      </c>
      <c r="P765" s="3" t="s">
        <v>1575</v>
      </c>
      <c r="Q765" s="3" t="s">
        <v>1575</v>
      </c>
      <c r="S765" s="4">
        <v>2</v>
      </c>
      <c r="T765" s="4">
        <v>4</v>
      </c>
      <c r="U765" s="4" t="b">
        <f t="shared" si="44"/>
        <v>0</v>
      </c>
      <c r="V765" s="4" t="b">
        <f t="shared" si="45"/>
        <v>0</v>
      </c>
      <c r="W765" s="4" t="b">
        <f t="shared" si="47"/>
        <v>0</v>
      </c>
      <c r="AY765" s="4">
        <v>1</v>
      </c>
      <c r="BK765" s="4">
        <v>1</v>
      </c>
      <c r="BO765" s="4">
        <v>1</v>
      </c>
      <c r="CC765" s="4">
        <v>1</v>
      </c>
      <c r="CH765" s="4">
        <v>1</v>
      </c>
      <c r="CJ765" s="4">
        <v>1</v>
      </c>
      <c r="CK765" s="4">
        <v>3</v>
      </c>
      <c r="CL765" s="4">
        <v>1</v>
      </c>
      <c r="CN765" s="4">
        <v>10</v>
      </c>
      <c r="CO765" s="4">
        <v>1</v>
      </c>
      <c r="CP765" s="4">
        <v>1</v>
      </c>
      <c r="CS765" s="4">
        <v>1</v>
      </c>
      <c r="CV765" s="4">
        <v>1</v>
      </c>
      <c r="DJ765" s="4">
        <v>1</v>
      </c>
      <c r="DV765" s="4">
        <v>1</v>
      </c>
      <c r="DZ765" s="4">
        <v>1</v>
      </c>
      <c r="EA765" s="4">
        <v>1</v>
      </c>
    </row>
    <row r="766" spans="1:135" x14ac:dyDescent="0.2">
      <c r="A766" s="4">
        <f t="shared" si="46"/>
        <v>765</v>
      </c>
      <c r="B766" s="18">
        <v>42657</v>
      </c>
      <c r="C766" s="19" t="s">
        <v>440</v>
      </c>
      <c r="D766" s="19" t="s">
        <v>459</v>
      </c>
      <c r="E766" s="19" t="s">
        <v>462</v>
      </c>
      <c r="F766" s="4" t="s">
        <v>1593</v>
      </c>
      <c r="G766" s="4" t="s">
        <v>480</v>
      </c>
      <c r="H766" s="4" t="s">
        <v>468</v>
      </c>
      <c r="I766" s="4">
        <v>51</v>
      </c>
      <c r="J766" s="4" t="s">
        <v>1155</v>
      </c>
      <c r="K766" s="4" t="s">
        <v>1575</v>
      </c>
      <c r="L766" s="4">
        <v>1</v>
      </c>
      <c r="N766" s="3" t="s">
        <v>470</v>
      </c>
      <c r="P766" s="3" t="s">
        <v>1575</v>
      </c>
      <c r="Q766" s="4">
        <v>5</v>
      </c>
      <c r="S766" s="4">
        <v>2</v>
      </c>
      <c r="T766" s="4">
        <v>3</v>
      </c>
      <c r="U766" s="4" t="b">
        <f t="shared" si="44"/>
        <v>0</v>
      </c>
      <c r="V766" s="4" t="b">
        <f t="shared" si="45"/>
        <v>0</v>
      </c>
      <c r="W766" s="4" t="b">
        <f t="shared" si="47"/>
        <v>0</v>
      </c>
      <c r="AY766" s="4">
        <v>1</v>
      </c>
      <c r="BL766" s="4">
        <v>1</v>
      </c>
      <c r="BO766" s="4">
        <v>1</v>
      </c>
      <c r="BV766" s="4">
        <v>1</v>
      </c>
      <c r="CH766" s="4">
        <v>1</v>
      </c>
      <c r="CJ766" s="4">
        <v>3</v>
      </c>
      <c r="CK766" s="4">
        <v>3</v>
      </c>
      <c r="CL766" s="4">
        <v>1</v>
      </c>
      <c r="CN766" s="4">
        <v>11</v>
      </c>
      <c r="CO766" s="4">
        <v>1</v>
      </c>
      <c r="CP766" s="4">
        <v>1</v>
      </c>
      <c r="CQ766" s="4">
        <v>2</v>
      </c>
      <c r="CT766" s="4">
        <v>1</v>
      </c>
      <c r="CU766" s="4">
        <v>1</v>
      </c>
      <c r="DD766" s="4">
        <v>1</v>
      </c>
      <c r="DK766" s="4">
        <v>1</v>
      </c>
      <c r="DV766" s="4">
        <v>1</v>
      </c>
      <c r="EB766" s="4">
        <v>1</v>
      </c>
      <c r="ED766" s="4">
        <v>1</v>
      </c>
      <c r="EE766" s="4">
        <v>1</v>
      </c>
    </row>
    <row r="767" spans="1:135" x14ac:dyDescent="0.2">
      <c r="A767" s="4">
        <f t="shared" si="46"/>
        <v>766</v>
      </c>
      <c r="B767" s="18">
        <v>42657</v>
      </c>
      <c r="C767" s="19" t="s">
        <v>440</v>
      </c>
      <c r="D767" s="19" t="s">
        <v>459</v>
      </c>
      <c r="E767" s="19" t="s">
        <v>462</v>
      </c>
      <c r="F767" s="4" t="s">
        <v>1593</v>
      </c>
      <c r="G767" s="4" t="s">
        <v>480</v>
      </c>
      <c r="H767" s="4" t="s">
        <v>469</v>
      </c>
      <c r="I767" s="4">
        <v>41</v>
      </c>
      <c r="J767" s="4" t="s">
        <v>1156</v>
      </c>
      <c r="K767" s="4" t="s">
        <v>1575</v>
      </c>
      <c r="L767" s="4">
        <v>1</v>
      </c>
      <c r="N767" s="3" t="s">
        <v>470</v>
      </c>
      <c r="P767" s="3" t="s">
        <v>1575</v>
      </c>
      <c r="Q767" s="4">
        <v>6</v>
      </c>
      <c r="S767" s="4">
        <v>2</v>
      </c>
      <c r="T767" s="4">
        <v>3</v>
      </c>
      <c r="U767" s="4" t="b">
        <f t="shared" si="44"/>
        <v>0</v>
      </c>
      <c r="V767" s="4" t="b">
        <f t="shared" si="45"/>
        <v>0</v>
      </c>
      <c r="W767" s="4" t="b">
        <f t="shared" si="47"/>
        <v>0</v>
      </c>
      <c r="AY767" s="4">
        <v>1</v>
      </c>
      <c r="BL767" s="4">
        <v>1</v>
      </c>
      <c r="BO767" s="4">
        <v>1</v>
      </c>
      <c r="BV767" s="4">
        <v>1</v>
      </c>
      <c r="CH767" s="4">
        <v>1</v>
      </c>
      <c r="CJ767" s="4">
        <v>3</v>
      </c>
      <c r="CK767" s="4">
        <v>3</v>
      </c>
      <c r="CL767" s="4">
        <v>1</v>
      </c>
      <c r="CN767" s="4">
        <v>12</v>
      </c>
      <c r="CO767" s="4">
        <v>1</v>
      </c>
      <c r="CP767" s="4">
        <v>1</v>
      </c>
      <c r="CQ767" s="4">
        <v>2</v>
      </c>
      <c r="CT767" s="4">
        <v>1</v>
      </c>
      <c r="CU767" s="4">
        <v>1</v>
      </c>
      <c r="DD767" s="4">
        <v>1</v>
      </c>
      <c r="DK767" s="4">
        <v>1</v>
      </c>
      <c r="DV767" s="4">
        <v>1</v>
      </c>
      <c r="EB767" s="4">
        <v>1</v>
      </c>
      <c r="ED767" s="4">
        <v>1</v>
      </c>
      <c r="EE767" s="4">
        <v>1</v>
      </c>
    </row>
    <row r="768" spans="1:135" x14ac:dyDescent="0.2">
      <c r="A768" s="4">
        <f t="shared" si="46"/>
        <v>767</v>
      </c>
      <c r="B768" s="18">
        <v>42657</v>
      </c>
      <c r="C768" s="19" t="s">
        <v>440</v>
      </c>
      <c r="D768" s="19" t="s">
        <v>459</v>
      </c>
      <c r="E768" s="19" t="s">
        <v>462</v>
      </c>
      <c r="F768" s="4" t="s">
        <v>1593</v>
      </c>
      <c r="G768" s="4" t="s">
        <v>480</v>
      </c>
      <c r="H768" s="4" t="s">
        <v>468</v>
      </c>
      <c r="I768" s="4">
        <v>46</v>
      </c>
      <c r="J768" s="4" t="s">
        <v>1157</v>
      </c>
      <c r="K768" s="4" t="s">
        <v>296</v>
      </c>
      <c r="L768" s="4">
        <v>1</v>
      </c>
      <c r="M768" s="4" t="s">
        <v>1531</v>
      </c>
      <c r="N768" s="3" t="s">
        <v>470</v>
      </c>
      <c r="P768" s="4" t="s">
        <v>472</v>
      </c>
      <c r="Q768" s="4">
        <v>4</v>
      </c>
      <c r="S768" s="4">
        <v>2</v>
      </c>
      <c r="T768" s="4">
        <v>1</v>
      </c>
      <c r="U768" s="4" t="b">
        <f t="shared" si="44"/>
        <v>1</v>
      </c>
      <c r="V768" s="4" t="b">
        <f t="shared" si="45"/>
        <v>1</v>
      </c>
      <c r="W768" s="4" t="b">
        <f t="shared" si="47"/>
        <v>1</v>
      </c>
      <c r="AS768" s="4">
        <v>1</v>
      </c>
      <c r="AU768" s="4">
        <v>1</v>
      </c>
      <c r="CH768" s="4">
        <v>1</v>
      </c>
      <c r="CJ768" s="4">
        <v>1</v>
      </c>
      <c r="CK768" s="4">
        <v>3</v>
      </c>
      <c r="CL768" s="4">
        <v>1</v>
      </c>
      <c r="CN768" s="4">
        <v>12</v>
      </c>
      <c r="CO768" s="4">
        <v>1</v>
      </c>
      <c r="CP768" s="4">
        <v>1</v>
      </c>
      <c r="CQ768" s="4">
        <v>1</v>
      </c>
      <c r="DG768" s="4">
        <v>1</v>
      </c>
      <c r="DV768" s="4">
        <v>1</v>
      </c>
    </row>
    <row r="769" spans="1:132" x14ac:dyDescent="0.2">
      <c r="A769" s="4">
        <f t="shared" si="46"/>
        <v>768</v>
      </c>
      <c r="B769" s="18">
        <v>42657</v>
      </c>
      <c r="C769" s="19" t="s">
        <v>440</v>
      </c>
      <c r="D769" s="19" t="s">
        <v>459</v>
      </c>
      <c r="E769" s="19" t="s">
        <v>462</v>
      </c>
      <c r="F769" s="4" t="s">
        <v>1593</v>
      </c>
      <c r="G769" s="4" t="s">
        <v>480</v>
      </c>
      <c r="H769" s="4" t="s">
        <v>468</v>
      </c>
      <c r="I769" s="4">
        <v>56</v>
      </c>
      <c r="J769" s="4" t="s">
        <v>1158</v>
      </c>
      <c r="K769" s="4" t="s">
        <v>297</v>
      </c>
      <c r="L769" s="4">
        <v>0</v>
      </c>
      <c r="M769" s="4" t="s">
        <v>1532</v>
      </c>
      <c r="N769" s="3" t="s">
        <v>1575</v>
      </c>
      <c r="P769" s="4" t="s">
        <v>472</v>
      </c>
      <c r="Q769" s="4">
        <v>5</v>
      </c>
      <c r="S769" s="4">
        <v>2</v>
      </c>
      <c r="T769" s="4">
        <v>1</v>
      </c>
      <c r="U769" s="4" t="b">
        <f t="shared" si="44"/>
        <v>1</v>
      </c>
      <c r="V769" s="4" t="b">
        <f t="shared" si="45"/>
        <v>1</v>
      </c>
      <c r="W769" s="4" t="b">
        <f t="shared" si="47"/>
        <v>1</v>
      </c>
      <c r="AS769" s="4">
        <v>1</v>
      </c>
      <c r="AU769" s="4">
        <v>1</v>
      </c>
      <c r="CB769" s="4">
        <v>1</v>
      </c>
      <c r="CH769" s="4">
        <v>1</v>
      </c>
      <c r="CJ769" s="4">
        <v>1</v>
      </c>
      <c r="CK769" s="4">
        <v>1</v>
      </c>
      <c r="CL769" s="4">
        <v>1</v>
      </c>
      <c r="CN769" s="4">
        <v>12</v>
      </c>
      <c r="CO769" s="4">
        <v>1</v>
      </c>
      <c r="CP769" s="4">
        <v>1</v>
      </c>
      <c r="CQ769" s="4">
        <v>2</v>
      </c>
      <c r="CV769" s="4">
        <v>1</v>
      </c>
      <c r="DK769" s="4">
        <v>1</v>
      </c>
      <c r="DU769" s="4">
        <v>1</v>
      </c>
      <c r="DV769" s="4">
        <v>1</v>
      </c>
      <c r="DW769" s="4">
        <v>1</v>
      </c>
    </row>
    <row r="770" spans="1:132" x14ac:dyDescent="0.2">
      <c r="A770" s="4">
        <f t="shared" si="46"/>
        <v>769</v>
      </c>
      <c r="B770" s="18">
        <v>42657</v>
      </c>
      <c r="C770" s="19" t="s">
        <v>440</v>
      </c>
      <c r="D770" s="19" t="s">
        <v>459</v>
      </c>
      <c r="E770" s="19" t="s">
        <v>462</v>
      </c>
      <c r="F770" s="4" t="s">
        <v>1593</v>
      </c>
      <c r="G770" s="4" t="s">
        <v>480</v>
      </c>
      <c r="H770" s="4" t="s">
        <v>468</v>
      </c>
      <c r="I770" s="4">
        <v>41</v>
      </c>
      <c r="J770" s="4" t="s">
        <v>1159</v>
      </c>
      <c r="K770" s="4" t="s">
        <v>296</v>
      </c>
      <c r="L770" s="4">
        <v>0</v>
      </c>
      <c r="M770" s="4" t="s">
        <v>1533</v>
      </c>
      <c r="N770" s="3" t="s">
        <v>470</v>
      </c>
      <c r="P770" s="3" t="s">
        <v>1575</v>
      </c>
      <c r="Q770" s="4">
        <v>5</v>
      </c>
      <c r="S770" s="4">
        <v>2</v>
      </c>
      <c r="T770" s="4">
        <v>1</v>
      </c>
      <c r="U770" s="4" t="b">
        <f t="shared" si="44"/>
        <v>1</v>
      </c>
      <c r="V770" s="4" t="b">
        <f t="shared" si="45"/>
        <v>1</v>
      </c>
      <c r="W770" s="4" t="b">
        <f t="shared" si="47"/>
        <v>1</v>
      </c>
      <c r="AS770" s="4">
        <v>1</v>
      </c>
      <c r="AU770" s="4">
        <v>1</v>
      </c>
      <c r="BK770" s="4">
        <v>1</v>
      </c>
      <c r="BO770" s="4">
        <v>1</v>
      </c>
      <c r="CB770" s="4">
        <v>1</v>
      </c>
      <c r="CH770" s="4">
        <v>1</v>
      </c>
      <c r="CJ770" s="4">
        <v>1</v>
      </c>
      <c r="CK770" s="4">
        <v>3</v>
      </c>
      <c r="CL770" s="4">
        <v>1</v>
      </c>
      <c r="CN770" s="4">
        <v>12</v>
      </c>
      <c r="CO770" s="4">
        <v>1</v>
      </c>
      <c r="CP770" s="4">
        <v>1</v>
      </c>
      <c r="CQ770" s="4">
        <v>2</v>
      </c>
      <c r="CV770" s="4">
        <v>1</v>
      </c>
      <c r="DJ770" s="4">
        <v>1</v>
      </c>
      <c r="DV770" s="4">
        <v>1</v>
      </c>
      <c r="DZ770" s="4">
        <v>1</v>
      </c>
      <c r="EA770" s="4">
        <v>1</v>
      </c>
    </row>
    <row r="771" spans="1:132" x14ac:dyDescent="0.2">
      <c r="A771" s="4">
        <f t="shared" si="46"/>
        <v>770</v>
      </c>
      <c r="B771" s="18">
        <v>42657</v>
      </c>
      <c r="C771" s="19" t="s">
        <v>440</v>
      </c>
      <c r="D771" s="19" t="s">
        <v>459</v>
      </c>
      <c r="E771" s="19" t="s">
        <v>462</v>
      </c>
      <c r="F771" s="4" t="s">
        <v>1593</v>
      </c>
      <c r="G771" s="4" t="s">
        <v>480</v>
      </c>
      <c r="H771" s="4" t="s">
        <v>469</v>
      </c>
      <c r="I771" s="4">
        <v>46</v>
      </c>
      <c r="J771" s="4" t="s">
        <v>1160</v>
      </c>
      <c r="K771" s="4" t="s">
        <v>296</v>
      </c>
      <c r="L771" s="4">
        <v>0</v>
      </c>
      <c r="M771" s="4" t="s">
        <v>1534</v>
      </c>
      <c r="N771" s="3" t="s">
        <v>1575</v>
      </c>
      <c r="P771" s="4" t="s">
        <v>472</v>
      </c>
      <c r="Q771" s="4">
        <v>1</v>
      </c>
      <c r="S771" s="4" t="s">
        <v>1575</v>
      </c>
      <c r="T771" s="4">
        <v>3</v>
      </c>
      <c r="U771" s="4" t="b">
        <f t="shared" ref="U771:U802" si="48">SUM(SUM(X771:AX771))&gt;0</f>
        <v>1</v>
      </c>
      <c r="V771" s="4" t="b">
        <f t="shared" ref="V771:V802" si="49">AND(SUM(SUM(AY771:BJ771))=0, U771)</f>
        <v>1</v>
      </c>
      <c r="W771" s="4" t="b">
        <f t="shared" si="47"/>
        <v>0</v>
      </c>
      <c r="AU771" s="4">
        <v>1</v>
      </c>
      <c r="BK771" s="4">
        <v>1</v>
      </c>
      <c r="BL771" s="4">
        <v>1</v>
      </c>
      <c r="BO771" s="4">
        <v>1</v>
      </c>
      <c r="BP771" s="4">
        <v>1</v>
      </c>
      <c r="CC771" s="4">
        <v>1</v>
      </c>
      <c r="CH771" s="4">
        <v>1</v>
      </c>
      <c r="CJ771" s="4">
        <v>1</v>
      </c>
      <c r="CK771" s="4">
        <v>3</v>
      </c>
      <c r="CL771" s="4">
        <v>1</v>
      </c>
      <c r="CN771" s="4">
        <v>13</v>
      </c>
      <c r="CO771" s="4">
        <v>1</v>
      </c>
      <c r="CP771" s="4">
        <v>1</v>
      </c>
      <c r="CQ771" s="4">
        <v>2</v>
      </c>
      <c r="CV771" s="4">
        <v>1</v>
      </c>
      <c r="DJ771" s="4">
        <v>1</v>
      </c>
      <c r="DV771" s="4">
        <v>1</v>
      </c>
      <c r="DZ771" s="4">
        <v>1</v>
      </c>
      <c r="EA771" s="4">
        <v>1</v>
      </c>
    </row>
    <row r="772" spans="1:132" x14ac:dyDescent="0.2">
      <c r="A772" s="4">
        <f t="shared" ref="A772:A801" si="50">A771+1</f>
        <v>771</v>
      </c>
      <c r="B772" s="18">
        <v>42657</v>
      </c>
      <c r="C772" s="19" t="s">
        <v>440</v>
      </c>
      <c r="D772" s="19" t="s">
        <v>459</v>
      </c>
      <c r="E772" s="19" t="s">
        <v>462</v>
      </c>
      <c r="F772" s="4" t="s">
        <v>1593</v>
      </c>
      <c r="G772" s="4" t="s">
        <v>480</v>
      </c>
      <c r="H772" s="4" t="s">
        <v>469</v>
      </c>
      <c r="I772" s="4">
        <v>26</v>
      </c>
      <c r="J772" s="4" t="s">
        <v>1161</v>
      </c>
      <c r="K772" s="4" t="s">
        <v>298</v>
      </c>
      <c r="L772" s="4">
        <v>1</v>
      </c>
      <c r="N772" s="3" t="s">
        <v>470</v>
      </c>
      <c r="P772" s="3" t="s">
        <v>1575</v>
      </c>
      <c r="Q772" s="3" t="s">
        <v>1575</v>
      </c>
      <c r="S772" s="4" t="s">
        <v>1575</v>
      </c>
      <c r="T772" s="4">
        <v>3</v>
      </c>
      <c r="U772" s="4" t="b">
        <f t="shared" si="48"/>
        <v>1</v>
      </c>
      <c r="V772" s="4" t="b">
        <f t="shared" si="49"/>
        <v>1</v>
      </c>
      <c r="W772" s="4" t="b">
        <f t="shared" ref="W772:W802" si="51">AND(SUM(SUM(X772:AT772),SUM(AV772:AX772))&gt;0,V772)</f>
        <v>1</v>
      </c>
      <c r="AS772" s="4">
        <v>1</v>
      </c>
      <c r="AU772" s="4">
        <v>1</v>
      </c>
      <c r="BK772" s="4">
        <v>1</v>
      </c>
      <c r="BO772" s="4">
        <v>1</v>
      </c>
      <c r="CC772" s="4">
        <v>1</v>
      </c>
      <c r="CH772" s="4">
        <v>1</v>
      </c>
      <c r="CJ772" s="4">
        <v>3</v>
      </c>
      <c r="CK772" s="4">
        <v>3</v>
      </c>
      <c r="CL772" s="4">
        <v>1</v>
      </c>
      <c r="CN772" s="4">
        <v>12</v>
      </c>
      <c r="CO772" s="4">
        <v>1</v>
      </c>
      <c r="CP772" s="4">
        <v>1</v>
      </c>
      <c r="CQ772" s="4">
        <v>2</v>
      </c>
      <c r="CV772" s="4">
        <v>1</v>
      </c>
      <c r="DI772" s="4">
        <v>1</v>
      </c>
      <c r="DV772" s="4">
        <v>1</v>
      </c>
      <c r="DZ772" s="4">
        <v>1</v>
      </c>
      <c r="EA772" s="4">
        <v>1</v>
      </c>
    </row>
    <row r="773" spans="1:132" x14ac:dyDescent="0.2">
      <c r="A773" s="4">
        <f t="shared" si="50"/>
        <v>772</v>
      </c>
      <c r="B773" s="18">
        <v>42657</v>
      </c>
      <c r="C773" s="19" t="s">
        <v>440</v>
      </c>
      <c r="D773" s="19" t="s">
        <v>459</v>
      </c>
      <c r="E773" s="19" t="s">
        <v>462</v>
      </c>
      <c r="F773" s="4" t="s">
        <v>1593</v>
      </c>
      <c r="G773" s="4" t="s">
        <v>480</v>
      </c>
      <c r="H773" s="4" t="s">
        <v>468</v>
      </c>
      <c r="I773" s="4">
        <v>26</v>
      </c>
      <c r="J773" s="4" t="s">
        <v>1162</v>
      </c>
      <c r="K773" s="4" t="s">
        <v>298</v>
      </c>
      <c r="L773" s="4">
        <v>0</v>
      </c>
      <c r="N773" s="3" t="s">
        <v>470</v>
      </c>
      <c r="P773" s="4" t="s">
        <v>472</v>
      </c>
      <c r="Q773" s="3" t="s">
        <v>1575</v>
      </c>
      <c r="S773" s="4">
        <v>2</v>
      </c>
      <c r="T773" s="4">
        <v>1</v>
      </c>
      <c r="U773" s="4" t="b">
        <f t="shared" si="48"/>
        <v>1</v>
      </c>
      <c r="V773" s="4" t="b">
        <f t="shared" si="49"/>
        <v>1</v>
      </c>
      <c r="W773" s="4" t="b">
        <f t="shared" si="51"/>
        <v>1</v>
      </c>
      <c r="AS773" s="4">
        <v>1</v>
      </c>
      <c r="AU773" s="4">
        <v>1</v>
      </c>
      <c r="BK773" s="4">
        <v>1</v>
      </c>
      <c r="BO773" s="4">
        <v>1</v>
      </c>
      <c r="BV773" s="4">
        <v>1</v>
      </c>
      <c r="CB773" s="4">
        <v>1</v>
      </c>
      <c r="CH773" s="4">
        <v>1</v>
      </c>
      <c r="CJ773" s="4">
        <v>3</v>
      </c>
      <c r="CK773" s="4">
        <v>3</v>
      </c>
      <c r="CL773" s="4">
        <v>1</v>
      </c>
      <c r="CO773" s="4">
        <v>1</v>
      </c>
      <c r="CP773" s="4">
        <v>1</v>
      </c>
      <c r="CQ773" s="4">
        <v>2</v>
      </c>
      <c r="CV773" s="4">
        <v>1</v>
      </c>
      <c r="DV773" s="4">
        <v>1</v>
      </c>
      <c r="DZ773" s="4">
        <v>1</v>
      </c>
    </row>
    <row r="774" spans="1:132" x14ac:dyDescent="0.2">
      <c r="A774" s="4">
        <f t="shared" si="50"/>
        <v>773</v>
      </c>
      <c r="B774" s="18">
        <v>42530</v>
      </c>
      <c r="C774" s="19" t="s">
        <v>420</v>
      </c>
      <c r="D774" s="19" t="s">
        <v>459</v>
      </c>
      <c r="E774" s="19" t="s">
        <v>462</v>
      </c>
      <c r="F774" s="4" t="s">
        <v>1593</v>
      </c>
      <c r="G774" s="4" t="s">
        <v>464</v>
      </c>
      <c r="H774" s="4" t="s">
        <v>468</v>
      </c>
      <c r="I774" s="4">
        <v>51</v>
      </c>
      <c r="J774" s="4" t="s">
        <v>609</v>
      </c>
      <c r="K774" s="4" t="s">
        <v>233</v>
      </c>
      <c r="L774" s="4">
        <v>0</v>
      </c>
      <c r="N774" s="3" t="s">
        <v>470</v>
      </c>
      <c r="P774" s="4" t="s">
        <v>472</v>
      </c>
      <c r="Q774" s="4">
        <v>4</v>
      </c>
      <c r="S774" s="4">
        <v>1</v>
      </c>
      <c r="T774" s="4">
        <v>1</v>
      </c>
      <c r="U774" s="4" t="b">
        <f t="shared" si="48"/>
        <v>1</v>
      </c>
      <c r="V774" s="4" t="b">
        <f t="shared" si="49"/>
        <v>1</v>
      </c>
      <c r="W774" s="4" t="b">
        <f t="shared" si="51"/>
        <v>1</v>
      </c>
      <c r="AO774" s="4">
        <v>1</v>
      </c>
      <c r="BL774" s="4">
        <v>1</v>
      </c>
      <c r="BP774" s="4">
        <v>1</v>
      </c>
      <c r="CB774" s="4">
        <v>1</v>
      </c>
      <c r="CH774" s="4">
        <v>1</v>
      </c>
      <c r="CJ774" s="4">
        <v>1</v>
      </c>
      <c r="CK774" s="4">
        <v>1</v>
      </c>
      <c r="CL774" s="4">
        <v>1</v>
      </c>
      <c r="CN774" s="4">
        <v>13</v>
      </c>
      <c r="CO774" s="4">
        <v>2</v>
      </c>
      <c r="CP774" s="4">
        <v>1</v>
      </c>
      <c r="CQ774" s="4">
        <v>1</v>
      </c>
      <c r="DV774" s="4">
        <v>1</v>
      </c>
      <c r="DY774" s="4">
        <v>1</v>
      </c>
      <c r="DZ774" s="4">
        <v>1</v>
      </c>
      <c r="EB774" s="4">
        <v>1</v>
      </c>
    </row>
    <row r="775" spans="1:132" x14ac:dyDescent="0.2">
      <c r="A775" s="4">
        <f t="shared" si="50"/>
        <v>774</v>
      </c>
      <c r="B775" s="18">
        <v>42531</v>
      </c>
      <c r="C775" s="19" t="s">
        <v>420</v>
      </c>
      <c r="D775" s="19" t="s">
        <v>459</v>
      </c>
      <c r="E775" s="19" t="s">
        <v>462</v>
      </c>
      <c r="F775" s="4" t="s">
        <v>1593</v>
      </c>
      <c r="G775" s="4" t="s">
        <v>464</v>
      </c>
      <c r="H775" s="4" t="s">
        <v>469</v>
      </c>
      <c r="I775" s="4">
        <v>51</v>
      </c>
      <c r="J775" s="4" t="s">
        <v>610</v>
      </c>
      <c r="K775" s="4" t="s">
        <v>234</v>
      </c>
      <c r="L775" s="4">
        <v>0</v>
      </c>
      <c r="N775" s="3" t="s">
        <v>471</v>
      </c>
      <c r="O775" s="3">
        <v>96</v>
      </c>
      <c r="P775" s="4" t="s">
        <v>472</v>
      </c>
      <c r="Q775" s="4">
        <v>4</v>
      </c>
      <c r="S775" s="4">
        <v>1</v>
      </c>
      <c r="T775" s="4">
        <v>1</v>
      </c>
      <c r="U775" s="4" t="b">
        <f t="shared" si="48"/>
        <v>1</v>
      </c>
      <c r="V775" s="4" t="b">
        <f t="shared" si="49"/>
        <v>1</v>
      </c>
      <c r="W775" s="4" t="b">
        <f t="shared" si="51"/>
        <v>1</v>
      </c>
      <c r="AO775" s="4">
        <v>1</v>
      </c>
      <c r="BL775" s="4">
        <v>1</v>
      </c>
      <c r="BP775" s="4">
        <v>1</v>
      </c>
      <c r="BY775" s="4">
        <v>1</v>
      </c>
      <c r="CH775" s="4">
        <v>1</v>
      </c>
      <c r="CJ775" s="4">
        <v>1</v>
      </c>
      <c r="CK775" s="4">
        <v>1</v>
      </c>
      <c r="CM775" s="4">
        <v>1</v>
      </c>
      <c r="CN775" s="4">
        <v>13</v>
      </c>
      <c r="CO775" s="4">
        <v>2</v>
      </c>
      <c r="CP775" s="4">
        <v>1</v>
      </c>
      <c r="CQ775" s="4">
        <v>1</v>
      </c>
      <c r="DV775" s="4">
        <v>1</v>
      </c>
      <c r="DY775" s="4">
        <v>1</v>
      </c>
      <c r="DZ775" s="4">
        <v>1</v>
      </c>
      <c r="EB775" s="4">
        <v>1</v>
      </c>
    </row>
    <row r="776" spans="1:132" x14ac:dyDescent="0.2">
      <c r="A776" s="4">
        <f t="shared" si="50"/>
        <v>775</v>
      </c>
      <c r="B776" s="18">
        <v>42532</v>
      </c>
      <c r="C776" s="19" t="s">
        <v>420</v>
      </c>
      <c r="D776" s="19" t="s">
        <v>459</v>
      </c>
      <c r="E776" s="19" t="s">
        <v>462</v>
      </c>
      <c r="F776" s="4" t="s">
        <v>1593</v>
      </c>
      <c r="G776" s="4" t="s">
        <v>464</v>
      </c>
      <c r="H776" s="4" t="s">
        <v>468</v>
      </c>
      <c r="I776" s="4">
        <v>31</v>
      </c>
      <c r="J776" s="4" t="s">
        <v>611</v>
      </c>
      <c r="K776" s="4" t="s">
        <v>235</v>
      </c>
      <c r="L776" s="4">
        <v>0</v>
      </c>
      <c r="M776" s="4" t="s">
        <v>1535</v>
      </c>
      <c r="N776" s="3" t="s">
        <v>470</v>
      </c>
      <c r="P776" s="4" t="s">
        <v>472</v>
      </c>
      <c r="Q776" s="4">
        <v>5</v>
      </c>
      <c r="S776" s="4">
        <v>1</v>
      </c>
      <c r="T776" s="4">
        <v>1</v>
      </c>
      <c r="U776" s="4" t="b">
        <f t="shared" si="48"/>
        <v>1</v>
      </c>
      <c r="V776" s="4" t="b">
        <f t="shared" si="49"/>
        <v>1</v>
      </c>
      <c r="W776" s="4" t="b">
        <f t="shared" si="51"/>
        <v>1</v>
      </c>
      <c r="AO776" s="4">
        <v>1</v>
      </c>
      <c r="BL776" s="4">
        <v>1</v>
      </c>
      <c r="BP776" s="4">
        <v>1</v>
      </c>
      <c r="CB776" s="4">
        <v>1</v>
      </c>
      <c r="CH776" s="4">
        <v>1</v>
      </c>
      <c r="CJ776" s="4">
        <v>1</v>
      </c>
      <c r="CK776" s="4">
        <v>1</v>
      </c>
      <c r="CL776" s="4">
        <v>1</v>
      </c>
      <c r="CN776" s="4">
        <v>21</v>
      </c>
      <c r="CO776" s="4">
        <v>2</v>
      </c>
      <c r="CP776" s="4">
        <v>1</v>
      </c>
      <c r="CQ776" s="4">
        <v>1</v>
      </c>
      <c r="DV776" s="4">
        <v>1</v>
      </c>
      <c r="DY776" s="4">
        <v>1</v>
      </c>
      <c r="DZ776" s="4">
        <v>1</v>
      </c>
      <c r="EB776" s="4">
        <v>1</v>
      </c>
    </row>
    <row r="777" spans="1:132" x14ac:dyDescent="0.2">
      <c r="A777" s="4">
        <f t="shared" si="50"/>
        <v>776</v>
      </c>
      <c r="B777" s="18">
        <v>42533</v>
      </c>
      <c r="C777" s="19" t="s">
        <v>420</v>
      </c>
      <c r="D777" s="19" t="s">
        <v>459</v>
      </c>
      <c r="E777" s="19" t="s">
        <v>462</v>
      </c>
      <c r="F777" s="4" t="s">
        <v>1593</v>
      </c>
      <c r="G777" s="4" t="s">
        <v>464</v>
      </c>
      <c r="H777" s="4" t="s">
        <v>468</v>
      </c>
      <c r="I777" s="4">
        <v>15</v>
      </c>
      <c r="J777" s="4" t="s">
        <v>612</v>
      </c>
      <c r="K777" s="4" t="s">
        <v>236</v>
      </c>
      <c r="L777" s="4">
        <v>0</v>
      </c>
      <c r="N777" s="3" t="s">
        <v>470</v>
      </c>
      <c r="P777" s="4" t="s">
        <v>472</v>
      </c>
      <c r="Q777" s="4">
        <v>6</v>
      </c>
      <c r="S777" s="4">
        <v>1</v>
      </c>
      <c r="T777" s="4">
        <v>1</v>
      </c>
      <c r="U777" s="4" t="b">
        <f t="shared" si="48"/>
        <v>1</v>
      </c>
      <c r="V777" s="4" t="b">
        <f t="shared" si="49"/>
        <v>1</v>
      </c>
      <c r="W777" s="4" t="b">
        <f t="shared" si="51"/>
        <v>1</v>
      </c>
      <c r="AQ777" s="4">
        <v>1</v>
      </c>
      <c r="AS777" s="4">
        <v>1</v>
      </c>
      <c r="BK777" s="4">
        <v>1</v>
      </c>
      <c r="BL777" s="4">
        <v>1</v>
      </c>
      <c r="BO777" s="4">
        <v>1</v>
      </c>
      <c r="BP777" s="4">
        <v>1</v>
      </c>
      <c r="BV777" s="4">
        <v>1</v>
      </c>
      <c r="CH777" s="4">
        <v>1</v>
      </c>
      <c r="CJ777" s="4">
        <v>1</v>
      </c>
      <c r="CK777" s="4">
        <v>1</v>
      </c>
      <c r="CL777" s="4">
        <v>1</v>
      </c>
      <c r="CN777" s="4">
        <v>11</v>
      </c>
      <c r="CO777" s="4">
        <v>1</v>
      </c>
      <c r="CP777" s="4">
        <v>1</v>
      </c>
      <c r="CQ777" s="4">
        <v>1</v>
      </c>
      <c r="DV777" s="4">
        <v>1</v>
      </c>
      <c r="DY777" s="4">
        <v>1</v>
      </c>
      <c r="DZ777" s="4">
        <v>1</v>
      </c>
      <c r="EB777" s="4">
        <v>1</v>
      </c>
    </row>
    <row r="778" spans="1:132" x14ac:dyDescent="0.2">
      <c r="A778" s="4">
        <f t="shared" si="50"/>
        <v>777</v>
      </c>
      <c r="B778" s="18">
        <v>42534</v>
      </c>
      <c r="C778" s="19" t="s">
        <v>420</v>
      </c>
      <c r="D778" s="19" t="s">
        <v>459</v>
      </c>
      <c r="E778" s="19" t="s">
        <v>462</v>
      </c>
      <c r="F778" s="4" t="s">
        <v>1593</v>
      </c>
      <c r="G778" s="4" t="s">
        <v>464</v>
      </c>
      <c r="H778" s="4" t="s">
        <v>469</v>
      </c>
      <c r="I778" s="4">
        <v>31</v>
      </c>
      <c r="J778" s="4" t="s">
        <v>613</v>
      </c>
      <c r="K778" s="4" t="s">
        <v>237</v>
      </c>
      <c r="L778" s="4">
        <v>0</v>
      </c>
      <c r="N778" s="3" t="s">
        <v>470</v>
      </c>
      <c r="P778" s="4" t="s">
        <v>472</v>
      </c>
      <c r="Q778" s="4">
        <v>6</v>
      </c>
      <c r="S778" s="4">
        <v>1</v>
      </c>
      <c r="T778" s="4">
        <v>1</v>
      </c>
      <c r="U778" s="4" t="b">
        <f t="shared" si="48"/>
        <v>1</v>
      </c>
      <c r="V778" s="4" t="b">
        <f t="shared" si="49"/>
        <v>1</v>
      </c>
      <c r="W778" s="4" t="b">
        <f t="shared" si="51"/>
        <v>1</v>
      </c>
      <c r="AO778" s="4">
        <v>1</v>
      </c>
      <c r="BL778" s="4">
        <v>1</v>
      </c>
      <c r="BP778" s="4">
        <v>1</v>
      </c>
      <c r="CB778" s="4">
        <v>1</v>
      </c>
      <c r="CH778" s="4">
        <v>1</v>
      </c>
      <c r="CJ778" s="4">
        <v>1</v>
      </c>
      <c r="CK778" s="4">
        <v>1</v>
      </c>
      <c r="CL778" s="4">
        <v>1</v>
      </c>
      <c r="CN778" s="4">
        <v>9</v>
      </c>
      <c r="CO778" s="4">
        <v>2</v>
      </c>
      <c r="CP778" s="4">
        <v>1</v>
      </c>
      <c r="CQ778" s="4">
        <v>1</v>
      </c>
      <c r="DV778" s="4">
        <v>1</v>
      </c>
      <c r="DY778" s="4">
        <v>1</v>
      </c>
      <c r="DZ778" s="4">
        <v>1</v>
      </c>
      <c r="EB778" s="4">
        <v>1</v>
      </c>
    </row>
    <row r="779" spans="1:132" x14ac:dyDescent="0.2">
      <c r="A779" s="4">
        <f t="shared" si="50"/>
        <v>778</v>
      </c>
      <c r="B779" s="18">
        <v>42535</v>
      </c>
      <c r="C779" s="19" t="s">
        <v>420</v>
      </c>
      <c r="D779" s="19" t="s">
        <v>459</v>
      </c>
      <c r="E779" s="19" t="s">
        <v>462</v>
      </c>
      <c r="F779" s="4" t="s">
        <v>1593</v>
      </c>
      <c r="G779" s="4" t="s">
        <v>464</v>
      </c>
      <c r="H779" s="4" t="s">
        <v>469</v>
      </c>
      <c r="I779" s="4">
        <v>51</v>
      </c>
      <c r="J779" s="4" t="s">
        <v>614</v>
      </c>
      <c r="K779" s="4" t="s">
        <v>238</v>
      </c>
      <c r="L779" s="4">
        <v>0</v>
      </c>
      <c r="N779" s="3" t="s">
        <v>470</v>
      </c>
      <c r="P779" s="4" t="s">
        <v>472</v>
      </c>
      <c r="Q779" s="4">
        <v>6</v>
      </c>
      <c r="S779" s="4">
        <v>1</v>
      </c>
      <c r="T779" s="4">
        <v>1</v>
      </c>
      <c r="U779" s="4" t="b">
        <f t="shared" si="48"/>
        <v>1</v>
      </c>
      <c r="V779" s="4" t="b">
        <f t="shared" si="49"/>
        <v>1</v>
      </c>
      <c r="W779" s="4" t="b">
        <f t="shared" si="51"/>
        <v>1</v>
      </c>
      <c r="AO779" s="4">
        <v>1</v>
      </c>
      <c r="BL779" s="4">
        <v>1</v>
      </c>
      <c r="BP779" s="4">
        <v>1</v>
      </c>
      <c r="CB779" s="4">
        <v>1</v>
      </c>
      <c r="CH779" s="4">
        <v>1</v>
      </c>
      <c r="CJ779" s="4">
        <v>1</v>
      </c>
      <c r="CK779" s="4">
        <v>1</v>
      </c>
      <c r="CL779" s="4">
        <v>1</v>
      </c>
      <c r="CN779" s="4">
        <v>7</v>
      </c>
      <c r="CO779" s="4">
        <v>2</v>
      </c>
      <c r="CP779" s="4">
        <v>1</v>
      </c>
      <c r="CQ779" s="4">
        <v>1</v>
      </c>
      <c r="DV779" s="4">
        <v>1</v>
      </c>
      <c r="DY779" s="4">
        <v>1</v>
      </c>
      <c r="DZ779" s="4">
        <v>1</v>
      </c>
      <c r="EB779" s="4">
        <v>1</v>
      </c>
    </row>
    <row r="780" spans="1:132" x14ac:dyDescent="0.2">
      <c r="A780" s="4">
        <f t="shared" si="50"/>
        <v>779</v>
      </c>
      <c r="B780" s="18">
        <v>42536</v>
      </c>
      <c r="C780" s="19" t="s">
        <v>420</v>
      </c>
      <c r="D780" s="19" t="s">
        <v>459</v>
      </c>
      <c r="E780" s="19" t="s">
        <v>462</v>
      </c>
      <c r="F780" s="4" t="s">
        <v>1593</v>
      </c>
      <c r="G780" s="4" t="s">
        <v>464</v>
      </c>
      <c r="H780" s="4" t="s">
        <v>468</v>
      </c>
      <c r="I780" s="4">
        <v>46</v>
      </c>
      <c r="J780" s="4" t="s">
        <v>615</v>
      </c>
      <c r="K780" s="4" t="s">
        <v>239</v>
      </c>
      <c r="L780" s="4">
        <v>1</v>
      </c>
      <c r="N780" s="3" t="s">
        <v>471</v>
      </c>
      <c r="O780" s="3">
        <v>96</v>
      </c>
      <c r="P780" s="4" t="s">
        <v>472</v>
      </c>
      <c r="Q780" s="4">
        <v>6</v>
      </c>
      <c r="S780" s="4">
        <v>1</v>
      </c>
      <c r="T780" s="4">
        <v>1</v>
      </c>
      <c r="U780" s="4" t="b">
        <f t="shared" si="48"/>
        <v>1</v>
      </c>
      <c r="V780" s="4" t="b">
        <f t="shared" si="49"/>
        <v>1</v>
      </c>
      <c r="W780" s="4" t="b">
        <f t="shared" si="51"/>
        <v>1</v>
      </c>
      <c r="AO780" s="4">
        <v>1</v>
      </c>
      <c r="BL780" s="4">
        <v>1</v>
      </c>
      <c r="BP780" s="4">
        <v>1</v>
      </c>
      <c r="CH780" s="4">
        <v>1</v>
      </c>
      <c r="CJ780" s="4">
        <v>1</v>
      </c>
      <c r="CK780" s="4">
        <v>1</v>
      </c>
      <c r="CL780" s="4">
        <v>1</v>
      </c>
      <c r="CN780" s="4">
        <v>11</v>
      </c>
      <c r="CO780" s="4">
        <v>2</v>
      </c>
      <c r="CP780" s="4">
        <v>1</v>
      </c>
      <c r="CQ780" s="4">
        <v>1</v>
      </c>
      <c r="DV780" s="4">
        <v>1</v>
      </c>
      <c r="DY780" s="4">
        <v>1</v>
      </c>
      <c r="DZ780" s="4">
        <v>1</v>
      </c>
      <c r="EB780" s="4">
        <v>1</v>
      </c>
    </row>
    <row r="781" spans="1:132" x14ac:dyDescent="0.2">
      <c r="A781" s="4">
        <f t="shared" si="50"/>
        <v>780</v>
      </c>
      <c r="B781" s="18">
        <v>42537</v>
      </c>
      <c r="C781" s="19" t="s">
        <v>420</v>
      </c>
      <c r="D781" s="19" t="s">
        <v>459</v>
      </c>
      <c r="E781" s="19" t="s">
        <v>462</v>
      </c>
      <c r="F781" s="4" t="s">
        <v>1593</v>
      </c>
      <c r="G781" s="4" t="s">
        <v>464</v>
      </c>
      <c r="H781" s="4" t="s">
        <v>469</v>
      </c>
      <c r="I781" s="4">
        <v>15</v>
      </c>
      <c r="J781" s="4" t="s">
        <v>616</v>
      </c>
      <c r="K781" s="4" t="s">
        <v>240</v>
      </c>
      <c r="L781" s="4">
        <v>0</v>
      </c>
      <c r="N781" s="3" t="s">
        <v>470</v>
      </c>
      <c r="P781" s="4" t="s">
        <v>472</v>
      </c>
      <c r="Q781" s="4">
        <v>6</v>
      </c>
      <c r="S781" s="4">
        <v>1</v>
      </c>
      <c r="T781" s="4">
        <v>1</v>
      </c>
      <c r="U781" s="4" t="b">
        <f t="shared" si="48"/>
        <v>1</v>
      </c>
      <c r="V781" s="4" t="b">
        <f t="shared" si="49"/>
        <v>1</v>
      </c>
      <c r="W781" s="4" t="b">
        <f t="shared" si="51"/>
        <v>1</v>
      </c>
      <c r="AO781" s="4">
        <v>1</v>
      </c>
      <c r="BL781" s="4">
        <v>1</v>
      </c>
      <c r="BP781" s="4">
        <v>1</v>
      </c>
      <c r="CB781" s="4">
        <v>1</v>
      </c>
      <c r="CH781" s="4">
        <v>1</v>
      </c>
      <c r="CJ781" s="4">
        <v>1</v>
      </c>
      <c r="CK781" s="4">
        <v>1</v>
      </c>
      <c r="CL781" s="4">
        <v>1</v>
      </c>
      <c r="CN781" s="4">
        <v>9</v>
      </c>
      <c r="CO781" s="4">
        <v>2</v>
      </c>
      <c r="CP781" s="4">
        <v>1</v>
      </c>
      <c r="CQ781" s="4">
        <v>1</v>
      </c>
      <c r="DV781" s="4">
        <v>1</v>
      </c>
      <c r="DY781" s="4">
        <v>1</v>
      </c>
      <c r="DZ781" s="4">
        <v>1</v>
      </c>
      <c r="EB781" s="4">
        <v>1</v>
      </c>
    </row>
    <row r="782" spans="1:132" x14ac:dyDescent="0.2">
      <c r="A782" s="4">
        <f t="shared" si="50"/>
        <v>781</v>
      </c>
      <c r="B782" s="18">
        <v>42538</v>
      </c>
      <c r="C782" s="19" t="s">
        <v>420</v>
      </c>
      <c r="D782" s="19" t="s">
        <v>459</v>
      </c>
      <c r="E782" s="19" t="s">
        <v>462</v>
      </c>
      <c r="F782" s="4" t="s">
        <v>1593</v>
      </c>
      <c r="G782" s="4" t="s">
        <v>464</v>
      </c>
      <c r="H782" s="4" t="s">
        <v>468</v>
      </c>
      <c r="I782" s="4">
        <v>46</v>
      </c>
      <c r="J782" s="4" t="s">
        <v>612</v>
      </c>
      <c r="K782" s="4" t="s">
        <v>236</v>
      </c>
      <c r="L782" s="4">
        <v>0</v>
      </c>
      <c r="N782" s="3" t="s">
        <v>470</v>
      </c>
      <c r="P782" s="4" t="s">
        <v>472</v>
      </c>
      <c r="Q782" s="4">
        <v>6</v>
      </c>
      <c r="S782" s="4">
        <v>1</v>
      </c>
      <c r="T782" s="4">
        <v>1</v>
      </c>
      <c r="U782" s="4" t="b">
        <f t="shared" si="48"/>
        <v>1</v>
      </c>
      <c r="V782" s="4" t="b">
        <f t="shared" si="49"/>
        <v>1</v>
      </c>
      <c r="W782" s="4" t="b">
        <f t="shared" si="51"/>
        <v>1</v>
      </c>
      <c r="AQ782" s="4">
        <v>1</v>
      </c>
      <c r="AS782" s="4">
        <v>1</v>
      </c>
      <c r="BK782" s="4">
        <v>1</v>
      </c>
      <c r="BO782" s="4">
        <v>1</v>
      </c>
      <c r="BP782" s="4">
        <v>1</v>
      </c>
      <c r="BV782" s="4">
        <v>1</v>
      </c>
      <c r="CH782" s="4">
        <v>1</v>
      </c>
      <c r="CJ782" s="4">
        <v>1</v>
      </c>
      <c r="CK782" s="4">
        <v>1</v>
      </c>
      <c r="CL782" s="4">
        <v>1</v>
      </c>
      <c r="CN782" s="4">
        <v>12</v>
      </c>
      <c r="CO782" s="4">
        <v>1</v>
      </c>
      <c r="CP782" s="4">
        <v>1</v>
      </c>
      <c r="CQ782" s="4">
        <v>1</v>
      </c>
      <c r="DV782" s="4">
        <v>1</v>
      </c>
      <c r="DY782" s="4">
        <v>1</v>
      </c>
      <c r="DZ782" s="4">
        <v>1</v>
      </c>
      <c r="EB782" s="4">
        <v>1</v>
      </c>
    </row>
    <row r="783" spans="1:132" x14ac:dyDescent="0.2">
      <c r="A783" s="4">
        <f t="shared" si="50"/>
        <v>782</v>
      </c>
      <c r="B783" s="18">
        <v>42539</v>
      </c>
      <c r="C783" s="19" t="s">
        <v>420</v>
      </c>
      <c r="D783" s="19" t="s">
        <v>459</v>
      </c>
      <c r="E783" s="19" t="s">
        <v>462</v>
      </c>
      <c r="F783" s="4" t="s">
        <v>1593</v>
      </c>
      <c r="G783" s="4" t="s">
        <v>464</v>
      </c>
      <c r="H783" s="4" t="s">
        <v>468</v>
      </c>
      <c r="I783" s="4">
        <v>51</v>
      </c>
      <c r="J783" s="4" t="s">
        <v>614</v>
      </c>
      <c r="K783" s="4" t="s">
        <v>238</v>
      </c>
      <c r="L783" s="4">
        <v>0</v>
      </c>
      <c r="N783" s="3" t="s">
        <v>1575</v>
      </c>
      <c r="P783" s="4" t="s">
        <v>472</v>
      </c>
      <c r="Q783" s="4">
        <v>6</v>
      </c>
      <c r="S783" s="4">
        <v>1</v>
      </c>
      <c r="T783" s="4">
        <v>1</v>
      </c>
      <c r="U783" s="4" t="b">
        <f t="shared" si="48"/>
        <v>1</v>
      </c>
      <c r="V783" s="4" t="b">
        <f t="shared" si="49"/>
        <v>1</v>
      </c>
      <c r="W783" s="4" t="b">
        <f t="shared" si="51"/>
        <v>1</v>
      </c>
      <c r="AO783" s="4">
        <v>1</v>
      </c>
      <c r="BL783" s="4">
        <v>1</v>
      </c>
      <c r="BP783" s="4">
        <v>1</v>
      </c>
      <c r="CB783" s="4">
        <v>1</v>
      </c>
      <c r="CH783" s="4">
        <v>1</v>
      </c>
      <c r="CJ783" s="4">
        <v>1</v>
      </c>
      <c r="CK783" s="4">
        <v>1</v>
      </c>
      <c r="CL783" s="4">
        <v>1</v>
      </c>
      <c r="CN783" s="4">
        <v>10</v>
      </c>
      <c r="CO783" s="4">
        <v>1</v>
      </c>
      <c r="CP783" s="4">
        <v>1</v>
      </c>
      <c r="CQ783" s="4">
        <v>1</v>
      </c>
      <c r="DV783" s="4">
        <v>1</v>
      </c>
      <c r="DY783" s="4">
        <v>1</v>
      </c>
      <c r="DZ783" s="4">
        <v>1</v>
      </c>
      <c r="EB783" s="4">
        <v>1</v>
      </c>
    </row>
    <row r="784" spans="1:132" x14ac:dyDescent="0.2">
      <c r="A784" s="4">
        <f t="shared" si="50"/>
        <v>783</v>
      </c>
      <c r="B784" s="18">
        <v>42660</v>
      </c>
      <c r="C784" s="19" t="s">
        <v>427</v>
      </c>
      <c r="D784" s="19" t="s">
        <v>459</v>
      </c>
      <c r="E784" s="19" t="s">
        <v>462</v>
      </c>
      <c r="F784" s="4" t="s">
        <v>1593</v>
      </c>
      <c r="G784" s="4" t="s">
        <v>464</v>
      </c>
      <c r="H784" s="4" t="s">
        <v>469</v>
      </c>
      <c r="I784" s="4">
        <v>61</v>
      </c>
      <c r="J784" s="4" t="s">
        <v>558</v>
      </c>
      <c r="K784" s="4" t="s">
        <v>150</v>
      </c>
      <c r="L784" s="4">
        <v>0</v>
      </c>
      <c r="N784" s="3" t="s">
        <v>1575</v>
      </c>
      <c r="P784" s="4" t="s">
        <v>472</v>
      </c>
      <c r="Q784" s="3" t="s">
        <v>1575</v>
      </c>
      <c r="S784" s="4">
        <v>1</v>
      </c>
      <c r="U784" s="4" t="b">
        <f t="shared" si="48"/>
        <v>1</v>
      </c>
      <c r="V784" s="4" t="b">
        <f t="shared" si="49"/>
        <v>0</v>
      </c>
      <c r="W784" s="4" t="b">
        <f t="shared" si="51"/>
        <v>0</v>
      </c>
      <c r="AO784" s="4">
        <v>1</v>
      </c>
      <c r="AY784" s="4">
        <v>1</v>
      </c>
      <c r="BE784" s="4">
        <v>1</v>
      </c>
      <c r="CA784" s="4">
        <v>1</v>
      </c>
      <c r="CC784" s="4">
        <v>1</v>
      </c>
      <c r="CH784" s="4">
        <v>1</v>
      </c>
      <c r="CJ784" s="4">
        <v>1</v>
      </c>
      <c r="CK784" s="4">
        <v>1</v>
      </c>
      <c r="CL784" s="4">
        <v>2</v>
      </c>
      <c r="CN784" s="4">
        <v>8</v>
      </c>
      <c r="CO784" s="4">
        <v>2</v>
      </c>
      <c r="CP784" s="4">
        <v>1</v>
      </c>
      <c r="CQ784" s="4">
        <v>2</v>
      </c>
      <c r="CS784" s="4">
        <v>1</v>
      </c>
      <c r="CV784" s="4">
        <v>1</v>
      </c>
    </row>
    <row r="785" spans="1:131" x14ac:dyDescent="0.2">
      <c r="A785" s="4">
        <f t="shared" si="50"/>
        <v>784</v>
      </c>
      <c r="B785" s="18">
        <v>42660</v>
      </c>
      <c r="C785" s="19" t="s">
        <v>427</v>
      </c>
      <c r="D785" s="19" t="s">
        <v>459</v>
      </c>
      <c r="E785" s="19" t="s">
        <v>462</v>
      </c>
      <c r="F785" s="4" t="s">
        <v>1593</v>
      </c>
      <c r="G785" s="4" t="s">
        <v>464</v>
      </c>
      <c r="H785" s="4" t="s">
        <v>469</v>
      </c>
      <c r="I785" s="4">
        <v>46</v>
      </c>
      <c r="J785" s="4" t="s">
        <v>559</v>
      </c>
      <c r="K785" s="4" t="s">
        <v>139</v>
      </c>
      <c r="L785" s="4">
        <v>0</v>
      </c>
      <c r="N785" s="3" t="s">
        <v>1575</v>
      </c>
      <c r="P785" s="4" t="s">
        <v>472</v>
      </c>
      <c r="Q785" s="3" t="s">
        <v>1575</v>
      </c>
      <c r="S785" s="4">
        <v>2</v>
      </c>
      <c r="U785" s="4" t="b">
        <f t="shared" si="48"/>
        <v>1</v>
      </c>
      <c r="V785" s="4" t="b">
        <f t="shared" si="49"/>
        <v>1</v>
      </c>
      <c r="W785" s="4" t="b">
        <f t="shared" si="51"/>
        <v>1</v>
      </c>
      <c r="X785" s="4">
        <v>1</v>
      </c>
      <c r="AO785" s="4">
        <v>1</v>
      </c>
      <c r="BV785" s="4">
        <v>1</v>
      </c>
      <c r="CH785" s="4">
        <v>1</v>
      </c>
      <c r="CJ785" s="4">
        <v>1</v>
      </c>
      <c r="CK785" s="4">
        <v>1</v>
      </c>
      <c r="CL785" s="4">
        <v>1</v>
      </c>
      <c r="CN785" s="4">
        <v>6</v>
      </c>
      <c r="CO785" s="4">
        <v>1</v>
      </c>
      <c r="CP785" s="4">
        <v>1</v>
      </c>
      <c r="CQ785" s="4">
        <v>1</v>
      </c>
    </row>
    <row r="786" spans="1:131" x14ac:dyDescent="0.2">
      <c r="A786" s="4">
        <f t="shared" si="50"/>
        <v>785</v>
      </c>
      <c r="B786" s="18">
        <v>42660</v>
      </c>
      <c r="C786" s="19" t="s">
        <v>427</v>
      </c>
      <c r="D786" s="19" t="s">
        <v>459</v>
      </c>
      <c r="E786" s="19" t="s">
        <v>462</v>
      </c>
      <c r="F786" s="4" t="s">
        <v>1593</v>
      </c>
      <c r="G786" s="4" t="s">
        <v>464</v>
      </c>
      <c r="H786" s="4" t="s">
        <v>469</v>
      </c>
      <c r="I786" s="4">
        <v>46</v>
      </c>
      <c r="J786" s="4" t="s">
        <v>617</v>
      </c>
      <c r="K786" s="4" t="s">
        <v>272</v>
      </c>
      <c r="L786" s="4">
        <v>0</v>
      </c>
      <c r="M786" s="4" t="s">
        <v>1137</v>
      </c>
      <c r="N786" s="3" t="s">
        <v>1575</v>
      </c>
      <c r="P786" s="4" t="s">
        <v>472</v>
      </c>
      <c r="Q786" s="3" t="s">
        <v>1575</v>
      </c>
      <c r="S786" s="4">
        <v>1</v>
      </c>
      <c r="U786" s="4" t="b">
        <f t="shared" si="48"/>
        <v>1</v>
      </c>
      <c r="V786" s="4" t="b">
        <f t="shared" si="49"/>
        <v>1</v>
      </c>
      <c r="W786" s="4" t="b">
        <f t="shared" si="51"/>
        <v>1</v>
      </c>
      <c r="X786" s="4">
        <v>1</v>
      </c>
      <c r="AO786" s="4">
        <v>1</v>
      </c>
      <c r="CB786" s="4">
        <v>1</v>
      </c>
      <c r="CH786" s="4">
        <v>1</v>
      </c>
      <c r="CJ786" s="4">
        <v>1</v>
      </c>
      <c r="CK786" s="4">
        <v>1</v>
      </c>
      <c r="CL786" s="4">
        <v>3</v>
      </c>
      <c r="CN786" s="4">
        <v>6</v>
      </c>
      <c r="CO786" s="4">
        <v>2</v>
      </c>
      <c r="CP786" s="4">
        <v>1</v>
      </c>
      <c r="CQ786" s="4">
        <v>1</v>
      </c>
    </row>
    <row r="787" spans="1:131" x14ac:dyDescent="0.2">
      <c r="A787" s="4">
        <f t="shared" si="50"/>
        <v>786</v>
      </c>
      <c r="B787" s="18">
        <v>42660</v>
      </c>
      <c r="C787" s="19" t="s">
        <v>427</v>
      </c>
      <c r="D787" s="19" t="s">
        <v>459</v>
      </c>
      <c r="E787" s="19" t="s">
        <v>462</v>
      </c>
      <c r="F787" s="4" t="s">
        <v>1593</v>
      </c>
      <c r="G787" s="4" t="s">
        <v>464</v>
      </c>
      <c r="H787" s="4" t="s">
        <v>468</v>
      </c>
      <c r="I787" s="4">
        <v>66</v>
      </c>
      <c r="J787" s="4" t="s">
        <v>618</v>
      </c>
      <c r="K787" s="4" t="s">
        <v>149</v>
      </c>
      <c r="L787" s="4">
        <v>0</v>
      </c>
      <c r="M787" s="4" t="s">
        <v>1137</v>
      </c>
      <c r="N787" s="3" t="s">
        <v>1575</v>
      </c>
      <c r="P787" s="4" t="s">
        <v>472</v>
      </c>
      <c r="Q787" s="3" t="s">
        <v>1575</v>
      </c>
      <c r="S787" s="4">
        <v>1</v>
      </c>
      <c r="U787" s="4" t="b">
        <f t="shared" si="48"/>
        <v>1</v>
      </c>
      <c r="V787" s="4" t="b">
        <f t="shared" si="49"/>
        <v>1</v>
      </c>
      <c r="W787" s="4" t="b">
        <f t="shared" si="51"/>
        <v>1</v>
      </c>
      <c r="X787" s="4">
        <v>1</v>
      </c>
      <c r="AO787" s="4">
        <v>1</v>
      </c>
      <c r="BY787" s="4">
        <v>1</v>
      </c>
      <c r="CB787" s="4">
        <v>1</v>
      </c>
      <c r="CH787" s="4">
        <v>2</v>
      </c>
      <c r="CJ787" s="4">
        <v>1</v>
      </c>
      <c r="CK787" s="4">
        <v>1</v>
      </c>
      <c r="CL787" s="4">
        <v>3</v>
      </c>
      <c r="CN787" s="4">
        <v>10</v>
      </c>
      <c r="CO787" s="4">
        <v>2</v>
      </c>
      <c r="CP787" s="4">
        <v>1</v>
      </c>
      <c r="CQ787" s="4">
        <v>1</v>
      </c>
    </row>
    <row r="788" spans="1:131" x14ac:dyDescent="0.2">
      <c r="A788" s="4">
        <f t="shared" si="50"/>
        <v>787</v>
      </c>
      <c r="B788" s="18">
        <v>42660</v>
      </c>
      <c r="C788" s="19" t="s">
        <v>427</v>
      </c>
      <c r="D788" s="19" t="s">
        <v>459</v>
      </c>
      <c r="E788" s="19" t="s">
        <v>462</v>
      </c>
      <c r="F788" s="4" t="s">
        <v>1593</v>
      </c>
      <c r="G788" s="4" t="s">
        <v>464</v>
      </c>
      <c r="H788" s="4" t="s">
        <v>469</v>
      </c>
      <c r="I788" s="4">
        <v>41</v>
      </c>
      <c r="J788" s="4" t="s">
        <v>619</v>
      </c>
      <c r="K788" s="4" t="s">
        <v>273</v>
      </c>
      <c r="L788" s="4">
        <v>1</v>
      </c>
      <c r="N788" s="3" t="s">
        <v>1575</v>
      </c>
      <c r="P788" s="4" t="s">
        <v>472</v>
      </c>
      <c r="Q788" s="3" t="s">
        <v>1575</v>
      </c>
      <c r="S788" s="4">
        <v>1</v>
      </c>
      <c r="U788" s="4" t="b">
        <f t="shared" si="48"/>
        <v>1</v>
      </c>
      <c r="V788" s="4" t="b">
        <f t="shared" si="49"/>
        <v>0</v>
      </c>
      <c r="W788" s="4" t="b">
        <f t="shared" si="51"/>
        <v>0</v>
      </c>
      <c r="AO788" s="4">
        <v>1</v>
      </c>
      <c r="AY788" s="4">
        <v>1</v>
      </c>
      <c r="BE788" s="4">
        <v>1</v>
      </c>
      <c r="CA788" s="4">
        <v>1</v>
      </c>
      <c r="CC788" s="4">
        <v>1</v>
      </c>
      <c r="CH788" s="4">
        <v>1</v>
      </c>
      <c r="CJ788" s="4">
        <v>1</v>
      </c>
      <c r="CK788" s="4">
        <v>1</v>
      </c>
      <c r="CL788" s="4">
        <v>2</v>
      </c>
      <c r="CN788" s="4">
        <v>6</v>
      </c>
      <c r="CO788" s="4">
        <v>2</v>
      </c>
      <c r="CP788" s="4">
        <v>1</v>
      </c>
      <c r="CQ788" s="4">
        <v>2</v>
      </c>
      <c r="CS788" s="4">
        <v>1</v>
      </c>
      <c r="CV788" s="4">
        <v>1</v>
      </c>
    </row>
    <row r="789" spans="1:131" x14ac:dyDescent="0.2">
      <c r="A789" s="4">
        <f t="shared" si="50"/>
        <v>788</v>
      </c>
      <c r="B789" s="18">
        <v>42661</v>
      </c>
      <c r="C789" s="19" t="s">
        <v>427</v>
      </c>
      <c r="D789" s="19" t="s">
        <v>459</v>
      </c>
      <c r="E789" s="19" t="s">
        <v>462</v>
      </c>
      <c r="F789" s="4" t="s">
        <v>1593</v>
      </c>
      <c r="G789" s="4" t="s">
        <v>464</v>
      </c>
      <c r="H789" s="4" t="s">
        <v>469</v>
      </c>
      <c r="I789" s="4">
        <v>36</v>
      </c>
      <c r="J789" s="4" t="s">
        <v>620</v>
      </c>
      <c r="K789" s="4" t="s">
        <v>144</v>
      </c>
      <c r="L789" s="4">
        <v>1</v>
      </c>
      <c r="N789" s="3" t="s">
        <v>1575</v>
      </c>
      <c r="P789" s="4" t="s">
        <v>472</v>
      </c>
      <c r="Q789" s="3" t="s">
        <v>1575</v>
      </c>
      <c r="S789" s="4">
        <v>2</v>
      </c>
      <c r="U789" s="4" t="b">
        <f t="shared" si="48"/>
        <v>1</v>
      </c>
      <c r="V789" s="4" t="b">
        <f t="shared" si="49"/>
        <v>1</v>
      </c>
      <c r="W789" s="4" t="b">
        <f t="shared" si="51"/>
        <v>1</v>
      </c>
      <c r="X789" s="4">
        <v>1</v>
      </c>
      <c r="AO789" s="4">
        <v>1</v>
      </c>
      <c r="BV789" s="4">
        <v>1</v>
      </c>
      <c r="BY789" s="4">
        <v>1</v>
      </c>
      <c r="CH789" s="4">
        <v>1</v>
      </c>
      <c r="CJ789" s="4">
        <v>1</v>
      </c>
      <c r="CK789" s="4">
        <v>1</v>
      </c>
      <c r="CL789" s="4">
        <v>2</v>
      </c>
      <c r="CN789" s="4">
        <v>6</v>
      </c>
      <c r="CO789" s="4">
        <v>2</v>
      </c>
      <c r="CP789" s="4">
        <v>1</v>
      </c>
      <c r="CQ789" s="4">
        <v>1</v>
      </c>
    </row>
    <row r="790" spans="1:131" x14ac:dyDescent="0.2">
      <c r="A790" s="4">
        <f t="shared" si="50"/>
        <v>789</v>
      </c>
      <c r="B790" s="18">
        <v>42661</v>
      </c>
      <c r="C790" s="19" t="s">
        <v>427</v>
      </c>
      <c r="D790" s="19" t="s">
        <v>459</v>
      </c>
      <c r="E790" s="19" t="s">
        <v>462</v>
      </c>
      <c r="F790" s="4" t="s">
        <v>1593</v>
      </c>
      <c r="G790" s="4" t="s">
        <v>464</v>
      </c>
      <c r="H790" s="4" t="s">
        <v>468</v>
      </c>
      <c r="I790" s="4">
        <v>51</v>
      </c>
      <c r="J790" s="4" t="s">
        <v>570</v>
      </c>
      <c r="K790" s="4" t="s">
        <v>274</v>
      </c>
      <c r="L790" s="4">
        <v>0</v>
      </c>
      <c r="M790" s="4" t="s">
        <v>1536</v>
      </c>
      <c r="N790" s="3" t="s">
        <v>1575</v>
      </c>
      <c r="P790" s="4" t="s">
        <v>472</v>
      </c>
      <c r="Q790" s="3" t="s">
        <v>1575</v>
      </c>
      <c r="S790" s="4">
        <v>1</v>
      </c>
      <c r="U790" s="4" t="b">
        <f t="shared" si="48"/>
        <v>1</v>
      </c>
      <c r="V790" s="4" t="b">
        <f t="shared" si="49"/>
        <v>1</v>
      </c>
      <c r="W790" s="4" t="b">
        <f t="shared" si="51"/>
        <v>1</v>
      </c>
      <c r="X790" s="4">
        <v>1</v>
      </c>
      <c r="AO790" s="4">
        <v>1</v>
      </c>
      <c r="BY790" s="4">
        <v>1</v>
      </c>
      <c r="CB790" s="4">
        <v>1</v>
      </c>
      <c r="CH790" s="4">
        <v>1</v>
      </c>
      <c r="CJ790" s="4">
        <v>1</v>
      </c>
      <c r="CK790" s="4">
        <v>1</v>
      </c>
      <c r="CL790" s="4">
        <v>2</v>
      </c>
      <c r="CN790" s="4">
        <v>5</v>
      </c>
      <c r="CO790" s="4">
        <v>2</v>
      </c>
      <c r="CP790" s="4">
        <v>1</v>
      </c>
      <c r="CQ790" s="4">
        <v>1</v>
      </c>
    </row>
    <row r="791" spans="1:131" x14ac:dyDescent="0.2">
      <c r="A791" s="4">
        <f t="shared" si="50"/>
        <v>790</v>
      </c>
      <c r="B791" s="18">
        <v>42663</v>
      </c>
      <c r="C791" s="19" t="s">
        <v>427</v>
      </c>
      <c r="D791" s="19" t="s">
        <v>459</v>
      </c>
      <c r="E791" s="19" t="s">
        <v>462</v>
      </c>
      <c r="F791" s="4" t="s">
        <v>1593</v>
      </c>
      <c r="G791" s="4" t="s">
        <v>464</v>
      </c>
      <c r="H791" s="4" t="s">
        <v>469</v>
      </c>
      <c r="I791" s="4">
        <v>66</v>
      </c>
      <c r="J791" s="4" t="s">
        <v>570</v>
      </c>
      <c r="K791" s="4" t="s">
        <v>144</v>
      </c>
      <c r="L791" s="4">
        <v>1</v>
      </c>
      <c r="M791" s="4" t="s">
        <v>1536</v>
      </c>
      <c r="N791" s="3" t="s">
        <v>1575</v>
      </c>
      <c r="P791" s="4" t="s">
        <v>472</v>
      </c>
      <c r="Q791" s="3" t="s">
        <v>1575</v>
      </c>
      <c r="S791" s="4">
        <v>2</v>
      </c>
      <c r="U791" s="4" t="b">
        <f t="shared" si="48"/>
        <v>1</v>
      </c>
      <c r="V791" s="4" t="b">
        <f t="shared" si="49"/>
        <v>1</v>
      </c>
      <c r="W791" s="4" t="b">
        <f t="shared" si="51"/>
        <v>1</v>
      </c>
      <c r="X791" s="4">
        <v>1</v>
      </c>
      <c r="AO791" s="4">
        <v>1</v>
      </c>
      <c r="BY791" s="4">
        <v>1</v>
      </c>
      <c r="CI791" s="4">
        <v>2</v>
      </c>
      <c r="CJ791" s="4">
        <v>1</v>
      </c>
      <c r="CK791" s="4">
        <v>1</v>
      </c>
      <c r="CL791" s="4">
        <v>2</v>
      </c>
      <c r="CN791" s="4">
        <v>5</v>
      </c>
      <c r="CO791" s="4">
        <v>2</v>
      </c>
      <c r="CP791" s="4">
        <v>1</v>
      </c>
      <c r="CQ791" s="4">
        <v>1</v>
      </c>
    </row>
    <row r="792" spans="1:131" x14ac:dyDescent="0.2">
      <c r="A792" s="4">
        <f t="shared" si="50"/>
        <v>791</v>
      </c>
      <c r="B792" s="18">
        <v>42663</v>
      </c>
      <c r="C792" s="19" t="s">
        <v>427</v>
      </c>
      <c r="D792" s="19" t="s">
        <v>459</v>
      </c>
      <c r="E792" s="19" t="s">
        <v>462</v>
      </c>
      <c r="F792" s="4" t="s">
        <v>1593</v>
      </c>
      <c r="G792" s="4" t="s">
        <v>464</v>
      </c>
      <c r="H792" s="4" t="s">
        <v>469</v>
      </c>
      <c r="I792" s="4">
        <v>56</v>
      </c>
      <c r="J792" s="4" t="s">
        <v>621</v>
      </c>
      <c r="K792" s="4" t="s">
        <v>143</v>
      </c>
      <c r="L792" s="4">
        <v>1</v>
      </c>
      <c r="M792" s="4" t="s">
        <v>1537</v>
      </c>
      <c r="N792" s="3" t="s">
        <v>1575</v>
      </c>
      <c r="P792" s="4" t="s">
        <v>472</v>
      </c>
      <c r="Q792" s="3" t="s">
        <v>1575</v>
      </c>
      <c r="S792" s="4">
        <v>3</v>
      </c>
      <c r="U792" s="4" t="b">
        <f t="shared" si="48"/>
        <v>1</v>
      </c>
      <c r="V792" s="4" t="b">
        <f t="shared" si="49"/>
        <v>0</v>
      </c>
      <c r="W792" s="4" t="b">
        <f t="shared" si="51"/>
        <v>0</v>
      </c>
      <c r="X792" s="4">
        <v>1</v>
      </c>
      <c r="AO792" s="4">
        <v>1</v>
      </c>
      <c r="AY792" s="4">
        <v>1</v>
      </c>
      <c r="BE792" s="4">
        <v>1</v>
      </c>
      <c r="BY792" s="4">
        <v>1</v>
      </c>
      <c r="CH792" s="4">
        <v>1</v>
      </c>
      <c r="CJ792" s="4">
        <v>1</v>
      </c>
      <c r="CK792" s="4">
        <v>1</v>
      </c>
      <c r="CM792" s="4">
        <v>3</v>
      </c>
      <c r="CN792" s="4">
        <v>10</v>
      </c>
      <c r="CO792" s="4">
        <v>2</v>
      </c>
      <c r="CP792" s="4">
        <v>1</v>
      </c>
      <c r="CQ792" s="4">
        <v>1</v>
      </c>
    </row>
    <row r="793" spans="1:131" x14ac:dyDescent="0.2">
      <c r="A793" s="4">
        <f t="shared" si="50"/>
        <v>792</v>
      </c>
      <c r="B793" s="18">
        <v>42663</v>
      </c>
      <c r="C793" s="19" t="s">
        <v>427</v>
      </c>
      <c r="D793" s="19" t="s">
        <v>459</v>
      </c>
      <c r="E793" s="19" t="s">
        <v>462</v>
      </c>
      <c r="F793" s="4" t="s">
        <v>1593</v>
      </c>
      <c r="G793" s="4" t="s">
        <v>464</v>
      </c>
      <c r="H793" s="4" t="s">
        <v>469</v>
      </c>
      <c r="I793" s="4">
        <v>41</v>
      </c>
      <c r="J793" s="4" t="s">
        <v>558</v>
      </c>
      <c r="K793" s="4" t="s">
        <v>150</v>
      </c>
      <c r="L793" s="4">
        <v>0</v>
      </c>
      <c r="M793" s="4" t="s">
        <v>1538</v>
      </c>
      <c r="P793" s="4" t="s">
        <v>472</v>
      </c>
      <c r="Q793" s="3" t="s">
        <v>1575</v>
      </c>
      <c r="S793" s="4">
        <v>1</v>
      </c>
      <c r="U793" s="4" t="b">
        <f t="shared" si="48"/>
        <v>1</v>
      </c>
      <c r="V793" s="4" t="b">
        <f t="shared" si="49"/>
        <v>1</v>
      </c>
      <c r="W793" s="4" t="b">
        <f t="shared" si="51"/>
        <v>1</v>
      </c>
      <c r="X793" s="4">
        <v>1</v>
      </c>
      <c r="AO793" s="4">
        <v>1</v>
      </c>
      <c r="BX793" s="4">
        <v>1</v>
      </c>
      <c r="BY793" s="4">
        <v>1</v>
      </c>
      <c r="CH793" s="4">
        <v>1</v>
      </c>
      <c r="CJ793" s="4">
        <v>1</v>
      </c>
      <c r="CK793" s="4">
        <v>1</v>
      </c>
      <c r="CL793" s="4">
        <v>1</v>
      </c>
      <c r="CN793" s="4">
        <v>7</v>
      </c>
      <c r="CO793" s="4">
        <v>2</v>
      </c>
      <c r="CP793" s="4">
        <v>1</v>
      </c>
      <c r="CQ793" s="4">
        <v>2</v>
      </c>
    </row>
    <row r="794" spans="1:131" x14ac:dyDescent="0.2">
      <c r="A794" s="4">
        <f t="shared" si="50"/>
        <v>793</v>
      </c>
      <c r="B794" s="18">
        <v>42661</v>
      </c>
      <c r="C794" s="19" t="s">
        <v>418</v>
      </c>
      <c r="D794" s="19" t="s">
        <v>459</v>
      </c>
      <c r="E794" s="19" t="s">
        <v>462</v>
      </c>
      <c r="F794" s="4" t="s">
        <v>1593</v>
      </c>
      <c r="G794" s="4" t="s">
        <v>464</v>
      </c>
      <c r="H794" s="4" t="s">
        <v>469</v>
      </c>
      <c r="I794" s="4">
        <v>15</v>
      </c>
      <c r="J794" s="4" t="s">
        <v>1163</v>
      </c>
      <c r="K794" s="4" t="s">
        <v>275</v>
      </c>
      <c r="L794" s="4">
        <v>0</v>
      </c>
      <c r="N794" s="3" t="s">
        <v>470</v>
      </c>
      <c r="P794" s="4" t="s">
        <v>472</v>
      </c>
      <c r="Q794" s="3" t="s">
        <v>1575</v>
      </c>
      <c r="S794" s="4">
        <v>1</v>
      </c>
      <c r="T794" s="4">
        <v>1</v>
      </c>
      <c r="U794" s="4" t="b">
        <f t="shared" si="48"/>
        <v>0</v>
      </c>
      <c r="V794" s="4" t="b">
        <f t="shared" si="49"/>
        <v>0</v>
      </c>
      <c r="W794" s="4" t="b">
        <f t="shared" si="51"/>
        <v>0</v>
      </c>
      <c r="CH794" s="4">
        <v>2</v>
      </c>
      <c r="CJ794" s="4">
        <v>1</v>
      </c>
      <c r="CK794" s="4">
        <v>1</v>
      </c>
      <c r="CO794" s="4">
        <v>1</v>
      </c>
    </row>
    <row r="795" spans="1:131" x14ac:dyDescent="0.2">
      <c r="A795" s="4">
        <f t="shared" si="50"/>
        <v>794</v>
      </c>
      <c r="B795" s="18">
        <v>42661</v>
      </c>
      <c r="C795" s="19" t="s">
        <v>418</v>
      </c>
      <c r="D795" s="19" t="s">
        <v>459</v>
      </c>
      <c r="E795" s="19" t="s">
        <v>462</v>
      </c>
      <c r="F795" s="4" t="s">
        <v>1593</v>
      </c>
      <c r="G795" s="4" t="s">
        <v>464</v>
      </c>
      <c r="H795" s="4" t="s">
        <v>469</v>
      </c>
      <c r="I795" s="4">
        <v>76</v>
      </c>
      <c r="J795" s="4" t="s">
        <v>1164</v>
      </c>
      <c r="K795" s="4" t="s">
        <v>276</v>
      </c>
      <c r="L795" s="4">
        <v>0</v>
      </c>
      <c r="M795" s="4" t="s">
        <v>1539</v>
      </c>
      <c r="N795" s="3" t="s">
        <v>470</v>
      </c>
      <c r="P795" s="4" t="s">
        <v>473</v>
      </c>
      <c r="Q795" s="3" t="s">
        <v>1575</v>
      </c>
      <c r="S795" s="4">
        <v>1</v>
      </c>
      <c r="T795" s="4">
        <v>1</v>
      </c>
      <c r="U795" s="4" t="b">
        <f t="shared" si="48"/>
        <v>1</v>
      </c>
      <c r="V795" s="4" t="b">
        <f t="shared" si="49"/>
        <v>1</v>
      </c>
      <c r="W795" s="4" t="b">
        <f t="shared" si="51"/>
        <v>1</v>
      </c>
      <c r="AO795" s="4">
        <v>1</v>
      </c>
      <c r="BY795" s="4">
        <v>1</v>
      </c>
      <c r="CH795" s="4">
        <v>1</v>
      </c>
      <c r="CJ795" s="4">
        <v>1</v>
      </c>
      <c r="CK795" s="4">
        <v>3</v>
      </c>
      <c r="CL795" s="4">
        <v>1</v>
      </c>
      <c r="CN795" s="4">
        <v>14</v>
      </c>
      <c r="CO795" s="4">
        <v>2</v>
      </c>
      <c r="CP795" s="4">
        <v>1</v>
      </c>
      <c r="CQ795" s="4">
        <v>2</v>
      </c>
      <c r="CS795" s="4">
        <v>1</v>
      </c>
      <c r="DJ795" s="4">
        <v>1</v>
      </c>
      <c r="DK795" s="4">
        <v>1</v>
      </c>
      <c r="DV795" s="4">
        <v>1</v>
      </c>
    </row>
    <row r="796" spans="1:131" x14ac:dyDescent="0.2">
      <c r="A796" s="4">
        <f t="shared" si="50"/>
        <v>795</v>
      </c>
      <c r="B796" s="18">
        <v>42661</v>
      </c>
      <c r="C796" s="19" t="s">
        <v>418</v>
      </c>
      <c r="D796" s="19" t="s">
        <v>459</v>
      </c>
      <c r="E796" s="19" t="s">
        <v>462</v>
      </c>
      <c r="F796" s="4" t="s">
        <v>1593</v>
      </c>
      <c r="G796" s="4" t="s">
        <v>464</v>
      </c>
      <c r="H796" s="4" t="s">
        <v>469</v>
      </c>
      <c r="I796" s="4">
        <v>71</v>
      </c>
      <c r="J796" s="4" t="s">
        <v>1165</v>
      </c>
      <c r="K796" s="4" t="s">
        <v>277</v>
      </c>
      <c r="L796" s="4">
        <v>1</v>
      </c>
      <c r="N796" s="3" t="s">
        <v>470</v>
      </c>
      <c r="P796" s="4" t="s">
        <v>472</v>
      </c>
      <c r="Q796" s="3" t="s">
        <v>1575</v>
      </c>
      <c r="S796" s="4">
        <v>1</v>
      </c>
      <c r="T796" s="4">
        <v>1</v>
      </c>
      <c r="U796" s="4" t="b">
        <f t="shared" si="48"/>
        <v>1</v>
      </c>
      <c r="V796" s="4" t="b">
        <f t="shared" si="49"/>
        <v>1</v>
      </c>
      <c r="W796" s="4" t="b">
        <f t="shared" si="51"/>
        <v>1</v>
      </c>
      <c r="AO796" s="4">
        <v>1</v>
      </c>
      <c r="BY796" s="4">
        <v>1</v>
      </c>
      <c r="CH796" s="4">
        <v>1</v>
      </c>
      <c r="CJ796" s="4">
        <v>1</v>
      </c>
      <c r="CK796" s="4">
        <v>1</v>
      </c>
      <c r="CL796" s="4">
        <v>1</v>
      </c>
      <c r="CN796" s="4">
        <v>11</v>
      </c>
      <c r="CO796" s="4">
        <v>2</v>
      </c>
      <c r="CP796" s="4">
        <v>1</v>
      </c>
      <c r="CQ796" s="4">
        <v>2</v>
      </c>
      <c r="CS796" s="4">
        <v>1</v>
      </c>
      <c r="DJ796" s="4">
        <v>1</v>
      </c>
      <c r="DK796" s="4">
        <v>1</v>
      </c>
      <c r="DV796" s="4">
        <v>1</v>
      </c>
    </row>
    <row r="797" spans="1:131" x14ac:dyDescent="0.2">
      <c r="A797" s="4">
        <f t="shared" si="50"/>
        <v>796</v>
      </c>
      <c r="B797" s="18">
        <v>42661</v>
      </c>
      <c r="C797" s="19" t="s">
        <v>418</v>
      </c>
      <c r="D797" s="19" t="s">
        <v>459</v>
      </c>
      <c r="E797" s="19" t="s">
        <v>462</v>
      </c>
      <c r="F797" s="4" t="s">
        <v>1593</v>
      </c>
      <c r="G797" s="4" t="s">
        <v>464</v>
      </c>
      <c r="H797" s="4" t="s">
        <v>469</v>
      </c>
      <c r="I797" s="4">
        <v>51</v>
      </c>
      <c r="J797" s="4" t="s">
        <v>1166</v>
      </c>
      <c r="K797" s="4" t="s">
        <v>278</v>
      </c>
      <c r="L797" s="4">
        <v>1</v>
      </c>
      <c r="N797" s="3" t="s">
        <v>470</v>
      </c>
      <c r="P797" s="4" t="s">
        <v>473</v>
      </c>
      <c r="Q797" s="3" t="s">
        <v>1575</v>
      </c>
      <c r="S797" s="4">
        <v>1</v>
      </c>
      <c r="T797" s="4">
        <v>1</v>
      </c>
      <c r="U797" s="4" t="b">
        <f t="shared" si="48"/>
        <v>1</v>
      </c>
      <c r="V797" s="4" t="b">
        <f t="shared" si="49"/>
        <v>1</v>
      </c>
      <c r="W797" s="4" t="b">
        <f t="shared" si="51"/>
        <v>1</v>
      </c>
      <c r="AO797" s="4">
        <v>1</v>
      </c>
      <c r="BY797" s="4">
        <v>1</v>
      </c>
      <c r="CH797" s="4">
        <v>1</v>
      </c>
      <c r="CJ797" s="4">
        <v>1</v>
      </c>
      <c r="CK797" s="4">
        <v>1</v>
      </c>
      <c r="CL797" s="4">
        <v>1</v>
      </c>
      <c r="CN797" s="4">
        <v>14</v>
      </c>
      <c r="CO797" s="4">
        <v>2</v>
      </c>
      <c r="CP797" s="4">
        <v>1</v>
      </c>
      <c r="CQ797" s="4">
        <v>2</v>
      </c>
      <c r="CS797" s="4">
        <v>1</v>
      </c>
      <c r="DJ797" s="4">
        <v>1</v>
      </c>
      <c r="DK797" s="4">
        <v>1</v>
      </c>
      <c r="DV797" s="4">
        <v>1</v>
      </c>
      <c r="DW797" s="4">
        <v>1</v>
      </c>
      <c r="EA797" s="4">
        <v>1</v>
      </c>
    </row>
    <row r="798" spans="1:131" x14ac:dyDescent="0.2">
      <c r="A798" s="4">
        <f t="shared" si="50"/>
        <v>797</v>
      </c>
      <c r="B798" s="18">
        <v>42661</v>
      </c>
      <c r="C798" s="19" t="s">
        <v>418</v>
      </c>
      <c r="D798" s="19" t="s">
        <v>459</v>
      </c>
      <c r="E798" s="19" t="s">
        <v>462</v>
      </c>
      <c r="F798" s="4" t="s">
        <v>1593</v>
      </c>
      <c r="G798" s="4" t="s">
        <v>464</v>
      </c>
      <c r="H798" s="4" t="s">
        <v>468</v>
      </c>
      <c r="I798" s="4">
        <v>36</v>
      </c>
      <c r="J798" s="4" t="s">
        <v>1167</v>
      </c>
      <c r="K798" s="4" t="s">
        <v>278</v>
      </c>
      <c r="L798" s="4">
        <v>0</v>
      </c>
      <c r="N798" s="3" t="s">
        <v>471</v>
      </c>
      <c r="O798" s="3">
        <v>48</v>
      </c>
      <c r="P798" s="4" t="s">
        <v>472</v>
      </c>
      <c r="Q798" s="3" t="s">
        <v>1575</v>
      </c>
      <c r="S798" s="4">
        <v>2</v>
      </c>
      <c r="T798" s="4">
        <v>1</v>
      </c>
      <c r="U798" s="4" t="b">
        <f t="shared" si="48"/>
        <v>1</v>
      </c>
      <c r="V798" s="4" t="b">
        <f t="shared" si="49"/>
        <v>1</v>
      </c>
      <c r="W798" s="4" t="b">
        <f t="shared" si="51"/>
        <v>1</v>
      </c>
      <c r="AO798" s="4">
        <v>1</v>
      </c>
      <c r="BY798" s="4">
        <v>1</v>
      </c>
      <c r="CH798" s="4">
        <v>1</v>
      </c>
      <c r="CJ798" s="4">
        <v>1</v>
      </c>
      <c r="CK798" s="4">
        <v>1</v>
      </c>
      <c r="CL798" s="4">
        <v>1</v>
      </c>
      <c r="CN798" s="4">
        <v>16</v>
      </c>
      <c r="CO798" s="4">
        <v>2</v>
      </c>
      <c r="CP798" s="4">
        <v>1</v>
      </c>
      <c r="CQ798" s="4">
        <v>2</v>
      </c>
      <c r="CS798" s="4">
        <v>1</v>
      </c>
      <c r="DK798" s="4">
        <v>1</v>
      </c>
      <c r="DV798" s="4">
        <v>1</v>
      </c>
    </row>
    <row r="799" spans="1:131" x14ac:dyDescent="0.2">
      <c r="A799" s="4">
        <f t="shared" si="50"/>
        <v>798</v>
      </c>
      <c r="B799" s="18">
        <v>42661</v>
      </c>
      <c r="C799" s="19" t="s">
        <v>418</v>
      </c>
      <c r="D799" s="19" t="s">
        <v>459</v>
      </c>
      <c r="E799" s="19" t="s">
        <v>462</v>
      </c>
      <c r="F799" s="4" t="s">
        <v>1593</v>
      </c>
      <c r="G799" s="4" t="s">
        <v>464</v>
      </c>
      <c r="H799" s="4" t="s">
        <v>469</v>
      </c>
      <c r="I799" s="4">
        <v>66</v>
      </c>
      <c r="J799" s="4" t="s">
        <v>1168</v>
      </c>
      <c r="K799" s="4" t="s">
        <v>278</v>
      </c>
      <c r="L799" s="4">
        <v>1</v>
      </c>
      <c r="M799" s="4" t="s">
        <v>1540</v>
      </c>
      <c r="N799" s="3" t="s">
        <v>471</v>
      </c>
      <c r="P799" s="4" t="s">
        <v>472</v>
      </c>
      <c r="Q799" s="3" t="s">
        <v>1575</v>
      </c>
      <c r="S799" s="4">
        <v>2</v>
      </c>
      <c r="T799" s="4">
        <v>1</v>
      </c>
      <c r="U799" s="4" t="b">
        <f t="shared" si="48"/>
        <v>1</v>
      </c>
      <c r="V799" s="4" t="b">
        <f t="shared" si="49"/>
        <v>1</v>
      </c>
      <c r="W799" s="4" t="b">
        <f t="shared" si="51"/>
        <v>1</v>
      </c>
      <c r="AO799" s="4">
        <v>1</v>
      </c>
      <c r="BY799" s="4">
        <v>1</v>
      </c>
      <c r="CH799" s="4">
        <v>1</v>
      </c>
      <c r="CJ799" s="4">
        <v>1</v>
      </c>
      <c r="CK799" s="4">
        <v>1</v>
      </c>
      <c r="CL799" s="4">
        <v>1</v>
      </c>
      <c r="CN799" s="4">
        <v>15</v>
      </c>
      <c r="CO799" s="4">
        <v>1</v>
      </c>
      <c r="CP799" s="4">
        <v>1</v>
      </c>
      <c r="CQ799" s="4">
        <v>2</v>
      </c>
      <c r="CS799" s="4">
        <v>1</v>
      </c>
      <c r="DK799" s="4">
        <v>1</v>
      </c>
      <c r="DV799" s="4">
        <v>1</v>
      </c>
      <c r="EA799" s="4">
        <v>1</v>
      </c>
    </row>
    <row r="800" spans="1:131" x14ac:dyDescent="0.2">
      <c r="A800" s="4">
        <f t="shared" si="50"/>
        <v>799</v>
      </c>
      <c r="B800" s="18">
        <v>42661</v>
      </c>
      <c r="C800" s="19" t="s">
        <v>418</v>
      </c>
      <c r="D800" s="19" t="s">
        <v>459</v>
      </c>
      <c r="E800" s="19" t="s">
        <v>462</v>
      </c>
      <c r="F800" s="4" t="s">
        <v>1593</v>
      </c>
      <c r="G800" s="4" t="s">
        <v>464</v>
      </c>
      <c r="H800" s="4" t="s">
        <v>469</v>
      </c>
      <c r="I800" s="4">
        <v>86</v>
      </c>
      <c r="J800" s="4" t="s">
        <v>1169</v>
      </c>
      <c r="K800" s="4" t="s">
        <v>279</v>
      </c>
      <c r="L800" s="4">
        <v>1</v>
      </c>
      <c r="M800" s="4" t="s">
        <v>1541</v>
      </c>
      <c r="N800" s="3" t="s">
        <v>470</v>
      </c>
      <c r="P800" s="4" t="s">
        <v>472</v>
      </c>
      <c r="Q800" s="3" t="s">
        <v>1575</v>
      </c>
      <c r="S800" s="4">
        <v>1</v>
      </c>
      <c r="T800" s="4">
        <v>1</v>
      </c>
      <c r="U800" s="4" t="b">
        <f t="shared" si="48"/>
        <v>1</v>
      </c>
      <c r="V800" s="4" t="b">
        <f t="shared" si="49"/>
        <v>1</v>
      </c>
      <c r="W800" s="4" t="b">
        <f t="shared" si="51"/>
        <v>1</v>
      </c>
      <c r="AO800" s="4">
        <v>1</v>
      </c>
      <c r="BY800" s="4">
        <v>1</v>
      </c>
      <c r="CH800" s="4">
        <v>1</v>
      </c>
      <c r="CJ800" s="4">
        <v>1</v>
      </c>
      <c r="CK800" s="4">
        <v>4</v>
      </c>
      <c r="CL800" s="4">
        <v>1</v>
      </c>
      <c r="CN800" s="4">
        <v>16</v>
      </c>
      <c r="CO800" s="4">
        <v>2</v>
      </c>
      <c r="CP800" s="4">
        <v>1</v>
      </c>
      <c r="CQ800" s="4">
        <v>2</v>
      </c>
      <c r="CS800" s="4">
        <v>1</v>
      </c>
      <c r="DV800" s="4">
        <v>1</v>
      </c>
      <c r="DW800" s="4">
        <v>1</v>
      </c>
    </row>
    <row r="801" spans="1:130" x14ac:dyDescent="0.2">
      <c r="A801" s="4">
        <f t="shared" si="50"/>
        <v>800</v>
      </c>
      <c r="B801" s="18">
        <v>42661</v>
      </c>
      <c r="C801" s="19" t="s">
        <v>418</v>
      </c>
      <c r="D801" s="19" t="s">
        <v>459</v>
      </c>
      <c r="E801" s="19" t="s">
        <v>462</v>
      </c>
      <c r="F801" s="4" t="s">
        <v>1593</v>
      </c>
      <c r="G801" s="4" t="s">
        <v>464</v>
      </c>
      <c r="H801" s="4" t="s">
        <v>469</v>
      </c>
      <c r="I801" s="4">
        <v>66</v>
      </c>
      <c r="J801" s="4" t="s">
        <v>1170</v>
      </c>
      <c r="K801" s="4" t="s">
        <v>280</v>
      </c>
      <c r="L801" s="4">
        <v>1</v>
      </c>
      <c r="M801" s="4" t="s">
        <v>1542</v>
      </c>
      <c r="N801" s="3" t="s">
        <v>470</v>
      </c>
      <c r="P801" s="4" t="s">
        <v>472</v>
      </c>
      <c r="Q801" s="3" t="s">
        <v>1575</v>
      </c>
      <c r="S801" s="4">
        <v>2</v>
      </c>
      <c r="T801" s="4">
        <v>1</v>
      </c>
      <c r="U801" s="4" t="b">
        <f t="shared" si="48"/>
        <v>1</v>
      </c>
      <c r="V801" s="4" t="b">
        <f t="shared" si="49"/>
        <v>1</v>
      </c>
      <c r="W801" s="4" t="b">
        <f t="shared" si="51"/>
        <v>1</v>
      </c>
      <c r="AO801" s="4">
        <v>1</v>
      </c>
      <c r="BV801" s="4">
        <v>1</v>
      </c>
      <c r="CH801" s="4">
        <v>1</v>
      </c>
      <c r="CJ801" s="4">
        <v>1</v>
      </c>
      <c r="CK801" s="4">
        <v>3</v>
      </c>
      <c r="CL801" s="4">
        <v>1</v>
      </c>
      <c r="CN801" s="4">
        <v>16</v>
      </c>
      <c r="CO801" s="4">
        <v>1</v>
      </c>
      <c r="CP801" s="4">
        <v>1</v>
      </c>
      <c r="CQ801" s="4">
        <v>2</v>
      </c>
      <c r="CS801" s="4">
        <v>1</v>
      </c>
      <c r="DZ801" s="4">
        <v>1</v>
      </c>
    </row>
    <row r="802" spans="1:130" x14ac:dyDescent="0.2">
      <c r="S802" s="4" t="s">
        <v>1575</v>
      </c>
      <c r="U802" s="4" t="b">
        <f t="shared" si="48"/>
        <v>0</v>
      </c>
      <c r="V802" s="4" t="b">
        <f t="shared" si="49"/>
        <v>0</v>
      </c>
      <c r="W802" s="4" t="b">
        <f t="shared" si="51"/>
        <v>0</v>
      </c>
    </row>
  </sheetData>
  <sortState ref="A2:EM801">
    <sortCondition ref="D2:D801"/>
    <sortCondition ref="E2:E801"/>
    <sortCondition ref="G2:G80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
  <sheetViews>
    <sheetView topLeftCell="A37" workbookViewId="0">
      <selection activeCell="B46" sqref="B46"/>
    </sheetView>
  </sheetViews>
  <sheetFormatPr defaultRowHeight="15" x14ac:dyDescent="0.25"/>
  <cols>
    <col min="1" max="1" width="21.140625" bestFit="1" customWidth="1"/>
    <col min="2" max="2" width="56.140625" customWidth="1"/>
    <col min="3" max="3" width="33.140625" customWidth="1"/>
    <col min="4" max="4" width="80.5703125" customWidth="1"/>
  </cols>
  <sheetData>
    <row r="1" spans="1:4" x14ac:dyDescent="0.25">
      <c r="A1" s="5" t="s">
        <v>1577</v>
      </c>
      <c r="B1" s="5" t="s">
        <v>1578</v>
      </c>
      <c r="C1" s="5" t="s">
        <v>1582</v>
      </c>
      <c r="D1" s="5" t="s">
        <v>1583</v>
      </c>
    </row>
    <row r="2" spans="1:4" x14ac:dyDescent="0.25">
      <c r="A2" s="6" t="s">
        <v>1813</v>
      </c>
      <c r="B2" s="6" t="s">
        <v>1576</v>
      </c>
      <c r="C2" s="6" t="s">
        <v>1581</v>
      </c>
      <c r="D2" s="6" t="s">
        <v>1584</v>
      </c>
    </row>
    <row r="3" spans="1:4" x14ac:dyDescent="0.25">
      <c r="A3" s="7" t="s">
        <v>456</v>
      </c>
      <c r="B3" s="7" t="s">
        <v>1579</v>
      </c>
      <c r="C3" s="6" t="s">
        <v>1581</v>
      </c>
      <c r="D3" s="7" t="s">
        <v>1584</v>
      </c>
    </row>
    <row r="4" spans="1:4" x14ac:dyDescent="0.25">
      <c r="A4" s="8" t="s">
        <v>433</v>
      </c>
      <c r="B4" s="8" t="s">
        <v>1580</v>
      </c>
      <c r="C4" s="6" t="s">
        <v>1581</v>
      </c>
      <c r="D4" s="8" t="s">
        <v>1584</v>
      </c>
    </row>
    <row r="5" spans="1:4" x14ac:dyDescent="0.25">
      <c r="A5" s="8" t="s">
        <v>457</v>
      </c>
      <c r="B5" s="8" t="s">
        <v>1585</v>
      </c>
      <c r="C5" s="8" t="s">
        <v>1586</v>
      </c>
      <c r="D5" s="8" t="s">
        <v>1587</v>
      </c>
    </row>
    <row r="6" spans="1:4" x14ac:dyDescent="0.25">
      <c r="A6" s="8" t="s">
        <v>460</v>
      </c>
      <c r="B6" s="8" t="s">
        <v>1588</v>
      </c>
      <c r="C6" s="8" t="s">
        <v>1586</v>
      </c>
      <c r="D6" s="8" t="s">
        <v>1589</v>
      </c>
    </row>
    <row r="7" spans="1:4" x14ac:dyDescent="0.25">
      <c r="A7" s="1" t="s">
        <v>463</v>
      </c>
      <c r="B7" s="1" t="s">
        <v>1590</v>
      </c>
      <c r="C7" s="8" t="s">
        <v>1586</v>
      </c>
      <c r="D7" s="1" t="s">
        <v>1591</v>
      </c>
    </row>
    <row r="8" spans="1:4" x14ac:dyDescent="0.25">
      <c r="A8" s="1" t="s">
        <v>465</v>
      </c>
      <c r="B8" s="1" t="s">
        <v>1595</v>
      </c>
      <c r="C8" s="8" t="s">
        <v>1586</v>
      </c>
      <c r="D8" s="1" t="s">
        <v>1596</v>
      </c>
    </row>
    <row r="9" spans="1:4" x14ac:dyDescent="0.25">
      <c r="A9" s="1" t="s">
        <v>1606</v>
      </c>
      <c r="B9" s="1" t="s">
        <v>1597</v>
      </c>
      <c r="C9" s="8" t="s">
        <v>1586</v>
      </c>
      <c r="D9" s="1" t="s">
        <v>1598</v>
      </c>
    </row>
    <row r="10" spans="1:4" x14ac:dyDescent="0.25">
      <c r="A10" s="15" t="s">
        <v>1814</v>
      </c>
      <c r="B10" s="1" t="s">
        <v>1816</v>
      </c>
      <c r="C10" s="6" t="s">
        <v>1815</v>
      </c>
      <c r="D10" s="1" t="s">
        <v>1584</v>
      </c>
    </row>
    <row r="11" spans="1:4" x14ac:dyDescent="0.25">
      <c r="A11" s="1" t="s">
        <v>1607</v>
      </c>
      <c r="B11" s="1" t="s">
        <v>1599</v>
      </c>
      <c r="C11" s="8" t="s">
        <v>1586</v>
      </c>
      <c r="D11" s="1" t="s">
        <v>1584</v>
      </c>
    </row>
    <row r="12" spans="1:4" x14ac:dyDescent="0.25">
      <c r="A12" s="1" t="s">
        <v>1608</v>
      </c>
      <c r="B12" s="1" t="s">
        <v>1600</v>
      </c>
      <c r="C12" s="8" t="s">
        <v>1586</v>
      </c>
      <c r="D12" s="1" t="s">
        <v>1584</v>
      </c>
    </row>
    <row r="13" spans="1:4" x14ac:dyDescent="0.25">
      <c r="A13" s="1" t="s">
        <v>1609</v>
      </c>
      <c r="B13" s="1" t="s">
        <v>1601</v>
      </c>
      <c r="C13" s="1" t="s">
        <v>1586</v>
      </c>
      <c r="D13" s="1" t="s">
        <v>1584</v>
      </c>
    </row>
    <row r="14" spans="1:4" x14ac:dyDescent="0.25">
      <c r="A14" s="1" t="s">
        <v>1610</v>
      </c>
      <c r="B14" s="1" t="s">
        <v>1611</v>
      </c>
      <c r="C14" s="1" t="s">
        <v>1581</v>
      </c>
      <c r="D14" s="1" t="s">
        <v>1612</v>
      </c>
    </row>
    <row r="15" spans="1:4" x14ac:dyDescent="0.25">
      <c r="A15" s="1" t="s">
        <v>1613</v>
      </c>
      <c r="B15" s="1" t="s">
        <v>1614</v>
      </c>
      <c r="C15" s="1" t="s">
        <v>1586</v>
      </c>
      <c r="D15" s="1" t="s">
        <v>1584</v>
      </c>
    </row>
    <row r="16" spans="1:4" x14ac:dyDescent="0.25">
      <c r="A16" s="2" t="s">
        <v>1618</v>
      </c>
      <c r="B16" s="2" t="s">
        <v>1602</v>
      </c>
      <c r="C16" s="2" t="s">
        <v>1586</v>
      </c>
      <c r="D16" s="2" t="s">
        <v>1603</v>
      </c>
    </row>
    <row r="17" spans="1:4" x14ac:dyDescent="0.25">
      <c r="A17" s="2" t="s">
        <v>1619</v>
      </c>
      <c r="B17" s="2" t="s">
        <v>1604</v>
      </c>
      <c r="C17" s="2" t="s">
        <v>1581</v>
      </c>
      <c r="D17" s="2" t="s">
        <v>1584</v>
      </c>
    </row>
    <row r="18" spans="1:4" x14ac:dyDescent="0.25">
      <c r="A18" s="1" t="s">
        <v>1620</v>
      </c>
      <c r="B18" s="1" t="s">
        <v>1605</v>
      </c>
      <c r="C18" s="1" t="s">
        <v>1581</v>
      </c>
      <c r="D18" s="1" t="s">
        <v>1621</v>
      </c>
    </row>
    <row r="19" spans="1:4" ht="24.75" x14ac:dyDescent="0.25">
      <c r="A19" s="1" t="s">
        <v>1622</v>
      </c>
      <c r="B19" s="1" t="s">
        <v>1623</v>
      </c>
      <c r="C19" s="1" t="s">
        <v>1581</v>
      </c>
      <c r="D19" s="1" t="s">
        <v>1624</v>
      </c>
    </row>
    <row r="20" spans="1:4" x14ac:dyDescent="0.25">
      <c r="A20" s="1" t="s">
        <v>1625</v>
      </c>
      <c r="B20" s="1" t="s">
        <v>1626</v>
      </c>
      <c r="C20" s="1" t="s">
        <v>1586</v>
      </c>
      <c r="D20" s="1" t="s">
        <v>1584</v>
      </c>
    </row>
    <row r="21" spans="1:4" x14ac:dyDescent="0.25">
      <c r="A21" s="1" t="s">
        <v>1628</v>
      </c>
      <c r="B21" s="1" t="s">
        <v>1629</v>
      </c>
      <c r="C21" s="1" t="s">
        <v>1581</v>
      </c>
      <c r="D21" s="1" t="s">
        <v>1634</v>
      </c>
    </row>
    <row r="22" spans="1:4" ht="36.75" x14ac:dyDescent="0.25">
      <c r="A22" s="1" t="s">
        <v>1635</v>
      </c>
      <c r="B22" s="1" t="s">
        <v>1636</v>
      </c>
      <c r="C22" s="1" t="s">
        <v>1581</v>
      </c>
      <c r="D22" s="1" t="s">
        <v>1637</v>
      </c>
    </row>
    <row r="23" spans="1:4" x14ac:dyDescent="0.25">
      <c r="A23" s="1" t="s">
        <v>416</v>
      </c>
      <c r="B23" s="1" t="s">
        <v>1638</v>
      </c>
      <c r="C23" s="1" t="s">
        <v>1581</v>
      </c>
      <c r="D23" s="1" t="s">
        <v>1639</v>
      </c>
    </row>
    <row r="24" spans="1:4" ht="24.75" x14ac:dyDescent="0.25">
      <c r="A24" s="1" t="s">
        <v>502</v>
      </c>
      <c r="B24" s="1" t="s">
        <v>1640</v>
      </c>
      <c r="C24" s="1" t="s">
        <v>1581</v>
      </c>
      <c r="D24" s="1" t="s">
        <v>1639</v>
      </c>
    </row>
    <row r="25" spans="1:4" x14ac:dyDescent="0.25">
      <c r="A25" s="1" t="s">
        <v>503</v>
      </c>
      <c r="B25" s="1" t="s">
        <v>1641</v>
      </c>
      <c r="C25" s="1" t="s">
        <v>1581</v>
      </c>
      <c r="D25" s="1" t="s">
        <v>1639</v>
      </c>
    </row>
    <row r="26" spans="1:4" ht="24.75" x14ac:dyDescent="0.25">
      <c r="A26" s="1" t="s">
        <v>504</v>
      </c>
      <c r="B26" s="1" t="s">
        <v>1642</v>
      </c>
      <c r="C26" s="1" t="s">
        <v>1581</v>
      </c>
      <c r="D26" s="1" t="s">
        <v>1639</v>
      </c>
    </row>
    <row r="27" spans="1:4" x14ac:dyDescent="0.25">
      <c r="A27" s="1" t="s">
        <v>0</v>
      </c>
      <c r="B27" s="1" t="s">
        <v>1643</v>
      </c>
      <c r="C27" s="1" t="s">
        <v>1581</v>
      </c>
      <c r="D27" s="1" t="s">
        <v>1639</v>
      </c>
    </row>
    <row r="28" spans="1:4" ht="24.75" x14ac:dyDescent="0.25">
      <c r="A28" s="1" t="s">
        <v>505</v>
      </c>
      <c r="B28" s="1" t="s">
        <v>1644</v>
      </c>
      <c r="C28" s="1" t="s">
        <v>1581</v>
      </c>
      <c r="D28" s="1" t="s">
        <v>1639</v>
      </c>
    </row>
    <row r="29" spans="1:4" x14ac:dyDescent="0.25">
      <c r="A29" s="1" t="s">
        <v>506</v>
      </c>
      <c r="B29" s="1" t="s">
        <v>1645</v>
      </c>
      <c r="C29" s="1" t="s">
        <v>1581</v>
      </c>
      <c r="D29" s="1" t="s">
        <v>1639</v>
      </c>
    </row>
    <row r="30" spans="1:4" ht="36.75" x14ac:dyDescent="0.25">
      <c r="A30" s="1" t="s">
        <v>507</v>
      </c>
      <c r="B30" s="1" t="s">
        <v>1646</v>
      </c>
      <c r="C30" s="1" t="s">
        <v>1581</v>
      </c>
      <c r="D30" s="1" t="s">
        <v>1639</v>
      </c>
    </row>
    <row r="31" spans="1:4" ht="24.75" x14ac:dyDescent="0.25">
      <c r="A31" s="1" t="s">
        <v>501</v>
      </c>
      <c r="B31" s="1" t="s">
        <v>1647</v>
      </c>
      <c r="C31" s="1" t="s">
        <v>1581</v>
      </c>
      <c r="D31" s="1" t="s">
        <v>1639</v>
      </c>
    </row>
    <row r="32" spans="1:4" ht="24.75" x14ac:dyDescent="0.25">
      <c r="A32" s="1" t="s">
        <v>500</v>
      </c>
      <c r="B32" s="1" t="s">
        <v>1648</v>
      </c>
      <c r="C32" s="1" t="s">
        <v>1581</v>
      </c>
      <c r="D32" s="1" t="s">
        <v>1639</v>
      </c>
    </row>
    <row r="33" spans="1:4" x14ac:dyDescent="0.25">
      <c r="A33" s="1" t="s">
        <v>1</v>
      </c>
      <c r="B33" s="1" t="s">
        <v>1649</v>
      </c>
      <c r="C33" s="1" t="s">
        <v>1581</v>
      </c>
      <c r="D33" s="1" t="s">
        <v>1639</v>
      </c>
    </row>
    <row r="34" spans="1:4" ht="24.75" x14ac:dyDescent="0.25">
      <c r="A34" s="1" t="s">
        <v>2</v>
      </c>
      <c r="B34" s="1" t="s">
        <v>1650</v>
      </c>
      <c r="C34" s="1" t="s">
        <v>1581</v>
      </c>
      <c r="D34" s="1" t="s">
        <v>1639</v>
      </c>
    </row>
    <row r="35" spans="1:4" x14ac:dyDescent="0.25">
      <c r="A35" s="1" t="s">
        <v>499</v>
      </c>
      <c r="B35" s="1" t="s">
        <v>1652</v>
      </c>
      <c r="C35" s="1" t="s">
        <v>1581</v>
      </c>
      <c r="D35" s="1" t="s">
        <v>1639</v>
      </c>
    </row>
    <row r="36" spans="1:4" x14ac:dyDescent="0.25">
      <c r="A36" s="1" t="s">
        <v>498</v>
      </c>
      <c r="B36" s="1" t="s">
        <v>1651</v>
      </c>
      <c r="C36" s="1" t="s">
        <v>1581</v>
      </c>
      <c r="D36" s="1" t="s">
        <v>1639</v>
      </c>
    </row>
    <row r="37" spans="1:4" ht="24.75" x14ac:dyDescent="0.25">
      <c r="A37" s="1" t="s">
        <v>497</v>
      </c>
      <c r="B37" s="1" t="s">
        <v>1653</v>
      </c>
      <c r="C37" s="1" t="s">
        <v>1581</v>
      </c>
      <c r="D37" s="1" t="s">
        <v>1639</v>
      </c>
    </row>
    <row r="38" spans="1:4" ht="24.75" x14ac:dyDescent="0.25">
      <c r="A38" s="1" t="s">
        <v>496</v>
      </c>
      <c r="B38" s="1" t="s">
        <v>1654</v>
      </c>
      <c r="C38" s="1" t="s">
        <v>1581</v>
      </c>
      <c r="D38" s="1" t="s">
        <v>1639</v>
      </c>
    </row>
    <row r="39" spans="1:4" x14ac:dyDescent="0.25">
      <c r="A39" s="1" t="s">
        <v>3</v>
      </c>
      <c r="B39" s="1" t="s">
        <v>1655</v>
      </c>
      <c r="C39" s="1" t="s">
        <v>1581</v>
      </c>
      <c r="D39" s="1" t="s">
        <v>1639</v>
      </c>
    </row>
    <row r="40" spans="1:4" ht="24.75" x14ac:dyDescent="0.25">
      <c r="A40" s="1" t="s">
        <v>1657</v>
      </c>
      <c r="B40" s="1" t="s">
        <v>1658</v>
      </c>
      <c r="C40" s="1" t="s">
        <v>1581</v>
      </c>
      <c r="D40" s="1" t="s">
        <v>1639</v>
      </c>
    </row>
    <row r="41" spans="1:4" x14ac:dyDescent="0.25">
      <c r="A41" s="1" t="s">
        <v>1656</v>
      </c>
      <c r="B41" s="1" t="s">
        <v>1659</v>
      </c>
      <c r="C41" s="1" t="s">
        <v>1581</v>
      </c>
      <c r="D41" s="1" t="s">
        <v>1639</v>
      </c>
    </row>
    <row r="42" spans="1:4" ht="24.75" x14ac:dyDescent="0.25">
      <c r="A42" s="1" t="s">
        <v>508</v>
      </c>
      <c r="B42" s="1" t="s">
        <v>1660</v>
      </c>
      <c r="C42" s="1" t="s">
        <v>1581</v>
      </c>
      <c r="D42" s="1" t="s">
        <v>1639</v>
      </c>
    </row>
    <row r="43" spans="1:4" ht="24.75" x14ac:dyDescent="0.25">
      <c r="A43" s="1" t="s">
        <v>1661</v>
      </c>
      <c r="B43" s="1" t="s">
        <v>1662</v>
      </c>
      <c r="C43" s="1" t="s">
        <v>1581</v>
      </c>
      <c r="D43" s="1" t="s">
        <v>1639</v>
      </c>
    </row>
    <row r="44" spans="1:4" ht="36.75" x14ac:dyDescent="0.25">
      <c r="A44" s="1" t="s">
        <v>509</v>
      </c>
      <c r="B44" s="1" t="s">
        <v>1663</v>
      </c>
      <c r="C44" s="1" t="s">
        <v>1581</v>
      </c>
      <c r="D44" s="1" t="s">
        <v>1639</v>
      </c>
    </row>
    <row r="45" spans="1:4" ht="24.75" x14ac:dyDescent="0.25">
      <c r="A45" s="1" t="s">
        <v>510</v>
      </c>
      <c r="B45" s="1" t="s">
        <v>1664</v>
      </c>
      <c r="C45" s="1" t="s">
        <v>1581</v>
      </c>
      <c r="D45" s="1" t="s">
        <v>1639</v>
      </c>
    </row>
    <row r="46" spans="1:4" ht="24.75" x14ac:dyDescent="0.25">
      <c r="A46" s="1" t="s">
        <v>474</v>
      </c>
      <c r="B46" s="1" t="s">
        <v>1665</v>
      </c>
      <c r="C46" s="1" t="s">
        <v>1581</v>
      </c>
      <c r="D46" s="1" t="s">
        <v>1639</v>
      </c>
    </row>
    <row r="47" spans="1:4" ht="24.75" x14ac:dyDescent="0.25">
      <c r="A47" s="1" t="s">
        <v>511</v>
      </c>
      <c r="B47" s="1" t="s">
        <v>1666</v>
      </c>
      <c r="C47" s="1" t="s">
        <v>1581</v>
      </c>
      <c r="D47" s="1" t="s">
        <v>1639</v>
      </c>
    </row>
    <row r="48" spans="1:4" x14ac:dyDescent="0.25">
      <c r="A48" s="1" t="s">
        <v>512</v>
      </c>
      <c r="B48" s="1" t="s">
        <v>1667</v>
      </c>
      <c r="C48" s="1" t="s">
        <v>1581</v>
      </c>
      <c r="D48" s="1" t="s">
        <v>1639</v>
      </c>
    </row>
    <row r="49" spans="1:4" x14ac:dyDescent="0.25">
      <c r="A49" s="1" t="s">
        <v>475</v>
      </c>
      <c r="B49" s="1" t="s">
        <v>1668</v>
      </c>
      <c r="C49" s="1" t="s">
        <v>1581</v>
      </c>
      <c r="D49" s="1" t="s">
        <v>1639</v>
      </c>
    </row>
    <row r="50" spans="1:4" x14ac:dyDescent="0.25">
      <c r="A50" s="1" t="s">
        <v>4</v>
      </c>
      <c r="B50" s="1" t="s">
        <v>1680</v>
      </c>
      <c r="C50" s="1" t="s">
        <v>1581</v>
      </c>
      <c r="D50" s="1" t="s">
        <v>1689</v>
      </c>
    </row>
    <row r="51" spans="1:4" x14ac:dyDescent="0.25">
      <c r="A51" s="1" t="s">
        <v>1679</v>
      </c>
      <c r="B51" s="1" t="s">
        <v>1681</v>
      </c>
      <c r="C51" s="1" t="s">
        <v>1581</v>
      </c>
      <c r="D51" s="1" t="s">
        <v>1689</v>
      </c>
    </row>
    <row r="52" spans="1:4" x14ac:dyDescent="0.25">
      <c r="A52" s="1" t="s">
        <v>490</v>
      </c>
      <c r="B52" s="1" t="s">
        <v>1682</v>
      </c>
      <c r="C52" s="1" t="s">
        <v>1581</v>
      </c>
      <c r="D52" s="1" t="s">
        <v>1689</v>
      </c>
    </row>
    <row r="53" spans="1:4" ht="24.75" x14ac:dyDescent="0.25">
      <c r="A53" s="1" t="s">
        <v>491</v>
      </c>
      <c r="B53" s="1" t="s">
        <v>1683</v>
      </c>
      <c r="C53" s="1" t="s">
        <v>1581</v>
      </c>
      <c r="D53" s="1" t="s">
        <v>1689</v>
      </c>
    </row>
    <row r="54" spans="1:4" x14ac:dyDescent="0.25">
      <c r="A54" s="1" t="s">
        <v>492</v>
      </c>
      <c r="B54" s="1" t="s">
        <v>1684</v>
      </c>
      <c r="C54" s="1" t="s">
        <v>1581</v>
      </c>
      <c r="D54" s="1" t="s">
        <v>1689</v>
      </c>
    </row>
    <row r="55" spans="1:4" ht="24.75" x14ac:dyDescent="0.25">
      <c r="A55" s="1" t="s">
        <v>493</v>
      </c>
      <c r="B55" s="1" t="s">
        <v>1685</v>
      </c>
      <c r="C55" s="1" t="s">
        <v>1581</v>
      </c>
      <c r="D55" s="1" t="s">
        <v>1689</v>
      </c>
    </row>
    <row r="56" spans="1:4" ht="24.75" x14ac:dyDescent="0.25">
      <c r="A56" s="1" t="s">
        <v>494</v>
      </c>
      <c r="B56" s="1" t="s">
        <v>1686</v>
      </c>
      <c r="C56" s="1" t="s">
        <v>1581</v>
      </c>
      <c r="D56" s="1" t="s">
        <v>1689</v>
      </c>
    </row>
    <row r="57" spans="1:4" ht="24.75" x14ac:dyDescent="0.25">
      <c r="A57" s="1" t="s">
        <v>5</v>
      </c>
      <c r="B57" s="1" t="s">
        <v>1687</v>
      </c>
      <c r="C57" s="1" t="s">
        <v>1581</v>
      </c>
      <c r="D57" s="1" t="s">
        <v>1689</v>
      </c>
    </row>
    <row r="58" spans="1:4" x14ac:dyDescent="0.25">
      <c r="A58" s="1" t="s">
        <v>495</v>
      </c>
      <c r="B58" s="1" t="s">
        <v>1688</v>
      </c>
      <c r="C58" s="1" t="s">
        <v>1581</v>
      </c>
      <c r="D58" s="1" t="s">
        <v>1689</v>
      </c>
    </row>
    <row r="59" spans="1:4" x14ac:dyDescent="0.25">
      <c r="A59" s="1" t="s">
        <v>6</v>
      </c>
      <c r="B59" s="1" t="s">
        <v>1630</v>
      </c>
      <c r="C59" s="1" t="s">
        <v>1581</v>
      </c>
      <c r="D59" s="1" t="s">
        <v>1689</v>
      </c>
    </row>
    <row r="60" spans="1:4" x14ac:dyDescent="0.25">
      <c r="A60" s="1" t="s">
        <v>7</v>
      </c>
      <c r="B60" s="1" t="s">
        <v>1631</v>
      </c>
      <c r="C60" s="1" t="s">
        <v>1581</v>
      </c>
      <c r="D60" s="1" t="s">
        <v>1689</v>
      </c>
    </row>
    <row r="61" spans="1:4" x14ac:dyDescent="0.25">
      <c r="A61" s="1" t="s">
        <v>8</v>
      </c>
      <c r="B61" s="1" t="s">
        <v>1668</v>
      </c>
      <c r="C61" s="1" t="s">
        <v>1581</v>
      </c>
      <c r="D61" s="1" t="s">
        <v>1689</v>
      </c>
    </row>
    <row r="62" spans="1:4" ht="24.75" x14ac:dyDescent="0.25">
      <c r="A62" s="1" t="s">
        <v>9</v>
      </c>
      <c r="B62" s="1" t="s">
        <v>1690</v>
      </c>
      <c r="C62" s="1" t="s">
        <v>1581</v>
      </c>
      <c r="D62" s="1" t="s">
        <v>1700</v>
      </c>
    </row>
    <row r="63" spans="1:4" ht="24.75" x14ac:dyDescent="0.25">
      <c r="A63" s="1" t="s">
        <v>519</v>
      </c>
      <c r="B63" s="1" t="s">
        <v>1691</v>
      </c>
      <c r="C63" s="1" t="s">
        <v>1581</v>
      </c>
      <c r="D63" s="1" t="s">
        <v>1700</v>
      </c>
    </row>
    <row r="64" spans="1:4" ht="24.75" x14ac:dyDescent="0.25">
      <c r="A64" s="1" t="s">
        <v>518</v>
      </c>
      <c r="B64" s="1" t="s">
        <v>1692</v>
      </c>
      <c r="C64" s="1" t="s">
        <v>1581</v>
      </c>
      <c r="D64" s="1" t="s">
        <v>1700</v>
      </c>
    </row>
    <row r="65" spans="1:4" ht="24.75" x14ac:dyDescent="0.25">
      <c r="A65" s="1" t="s">
        <v>10</v>
      </c>
      <c r="B65" s="1" t="s">
        <v>1693</v>
      </c>
      <c r="C65" s="1" t="s">
        <v>1581</v>
      </c>
      <c r="D65" s="1" t="s">
        <v>1700</v>
      </c>
    </row>
    <row r="66" spans="1:4" x14ac:dyDescent="0.25">
      <c r="A66" s="1" t="s">
        <v>517</v>
      </c>
      <c r="B66" s="1" t="s">
        <v>1694</v>
      </c>
      <c r="C66" s="1" t="s">
        <v>1581</v>
      </c>
      <c r="D66" s="1" t="s">
        <v>1700</v>
      </c>
    </row>
    <row r="67" spans="1:4" ht="24.75" x14ac:dyDescent="0.25">
      <c r="A67" s="1" t="s">
        <v>516</v>
      </c>
      <c r="B67" s="1" t="s">
        <v>1695</v>
      </c>
      <c r="C67" s="1" t="s">
        <v>1581</v>
      </c>
      <c r="D67" s="1" t="s">
        <v>1700</v>
      </c>
    </row>
    <row r="68" spans="1:4" ht="24.75" x14ac:dyDescent="0.25">
      <c r="A68" s="1" t="s">
        <v>515</v>
      </c>
      <c r="B68" s="1" t="s">
        <v>1696</v>
      </c>
      <c r="C68" s="1" t="s">
        <v>1581</v>
      </c>
      <c r="D68" s="1" t="s">
        <v>1700</v>
      </c>
    </row>
    <row r="69" spans="1:4" ht="24.75" x14ac:dyDescent="0.25">
      <c r="A69" s="1" t="s">
        <v>11</v>
      </c>
      <c r="B69" s="1" t="s">
        <v>1697</v>
      </c>
      <c r="C69" s="1" t="s">
        <v>1581</v>
      </c>
      <c r="D69" s="1" t="s">
        <v>1700</v>
      </c>
    </row>
    <row r="70" spans="1:4" x14ac:dyDescent="0.25">
      <c r="A70" s="1" t="s">
        <v>514</v>
      </c>
      <c r="B70" s="1" t="s">
        <v>1698</v>
      </c>
      <c r="C70" s="1" t="s">
        <v>1581</v>
      </c>
      <c r="D70" s="1" t="s">
        <v>1700</v>
      </c>
    </row>
    <row r="71" spans="1:4" ht="24.75" x14ac:dyDescent="0.25">
      <c r="A71" s="1" t="s">
        <v>513</v>
      </c>
      <c r="B71" s="1" t="s">
        <v>1699</v>
      </c>
      <c r="C71" s="1" t="s">
        <v>1581</v>
      </c>
      <c r="D71" s="1" t="s">
        <v>1700</v>
      </c>
    </row>
    <row r="72" spans="1:4" x14ac:dyDescent="0.25">
      <c r="A72" s="1" t="s">
        <v>12</v>
      </c>
      <c r="B72" s="1" t="s">
        <v>1668</v>
      </c>
      <c r="C72" s="1" t="s">
        <v>1581</v>
      </c>
      <c r="D72" s="1" t="s">
        <v>1700</v>
      </c>
    </row>
    <row r="73" spans="1:4" x14ac:dyDescent="0.25">
      <c r="A73" s="1" t="s">
        <v>1701</v>
      </c>
      <c r="B73" s="1" t="s">
        <v>1717</v>
      </c>
      <c r="C73" s="1" t="s">
        <v>1581</v>
      </c>
      <c r="D73" s="1" t="s">
        <v>1689</v>
      </c>
    </row>
    <row r="74" spans="1:4" x14ac:dyDescent="0.25">
      <c r="A74" s="1" t="s">
        <v>1702</v>
      </c>
      <c r="B74" s="1" t="s">
        <v>1718</v>
      </c>
      <c r="C74" s="1" t="s">
        <v>1581</v>
      </c>
      <c r="D74" s="1" t="s">
        <v>1689</v>
      </c>
    </row>
    <row r="75" spans="1:4" x14ac:dyDescent="0.25">
      <c r="A75" s="1" t="s">
        <v>1703</v>
      </c>
      <c r="B75" s="1" t="s">
        <v>1719</v>
      </c>
      <c r="C75" s="1" t="s">
        <v>1581</v>
      </c>
      <c r="D75" s="1" t="s">
        <v>1689</v>
      </c>
    </row>
    <row r="76" spans="1:4" x14ac:dyDescent="0.25">
      <c r="A76" s="1" t="s">
        <v>1704</v>
      </c>
      <c r="B76" s="1" t="s">
        <v>1720</v>
      </c>
      <c r="C76" s="1" t="s">
        <v>1581</v>
      </c>
      <c r="D76" s="1" t="s">
        <v>1689</v>
      </c>
    </row>
    <row r="77" spans="1:4" x14ac:dyDescent="0.25">
      <c r="A77" s="1" t="s">
        <v>1705</v>
      </c>
      <c r="B77" s="1" t="s">
        <v>1721</v>
      </c>
      <c r="C77" s="1" t="s">
        <v>1581</v>
      </c>
      <c r="D77" s="1" t="s">
        <v>1689</v>
      </c>
    </row>
    <row r="78" spans="1:4" x14ac:dyDescent="0.25">
      <c r="A78" s="1" t="s">
        <v>1706</v>
      </c>
      <c r="B78" s="1" t="s">
        <v>1722</v>
      </c>
      <c r="C78" s="1" t="s">
        <v>1581</v>
      </c>
      <c r="D78" s="1" t="s">
        <v>1689</v>
      </c>
    </row>
    <row r="79" spans="1:4" x14ac:dyDescent="0.25">
      <c r="A79" s="1" t="s">
        <v>1707</v>
      </c>
      <c r="B79" s="1" t="s">
        <v>1723</v>
      </c>
      <c r="C79" s="1" t="s">
        <v>1581</v>
      </c>
      <c r="D79" s="1" t="s">
        <v>1689</v>
      </c>
    </row>
    <row r="80" spans="1:4" x14ac:dyDescent="0.25">
      <c r="A80" s="1" t="s">
        <v>1708</v>
      </c>
      <c r="B80" s="1" t="s">
        <v>1633</v>
      </c>
      <c r="C80" s="1" t="s">
        <v>1581</v>
      </c>
      <c r="D80" s="1" t="s">
        <v>1689</v>
      </c>
    </row>
    <row r="81" spans="1:4" x14ac:dyDescent="0.25">
      <c r="A81" s="1" t="s">
        <v>1709</v>
      </c>
      <c r="B81" s="1" t="s">
        <v>1713</v>
      </c>
      <c r="C81" s="1" t="s">
        <v>1581</v>
      </c>
      <c r="D81" s="1" t="s">
        <v>1689</v>
      </c>
    </row>
    <row r="82" spans="1:4" x14ac:dyDescent="0.25">
      <c r="A82" s="1" t="s">
        <v>1710</v>
      </c>
      <c r="B82" s="1" t="s">
        <v>1714</v>
      </c>
      <c r="C82" s="1" t="s">
        <v>1581</v>
      </c>
      <c r="D82" s="1" t="s">
        <v>1689</v>
      </c>
    </row>
    <row r="83" spans="1:4" x14ac:dyDescent="0.25">
      <c r="A83" s="1" t="s">
        <v>1711</v>
      </c>
      <c r="B83" s="1" t="s">
        <v>1715</v>
      </c>
      <c r="C83" s="1" t="s">
        <v>1581</v>
      </c>
      <c r="D83" s="1" t="s">
        <v>1689</v>
      </c>
    </row>
    <row r="84" spans="1:4" x14ac:dyDescent="0.25">
      <c r="A84" s="1" t="s">
        <v>1712</v>
      </c>
      <c r="B84" s="1" t="s">
        <v>1716</v>
      </c>
      <c r="C84" s="1" t="s">
        <v>1581</v>
      </c>
      <c r="D84" s="1" t="s">
        <v>1689</v>
      </c>
    </row>
    <row r="85" spans="1:4" x14ac:dyDescent="0.25">
      <c r="A85" s="1" t="s">
        <v>1724</v>
      </c>
      <c r="B85" s="1" t="s">
        <v>1728</v>
      </c>
      <c r="C85" s="1" t="s">
        <v>1581</v>
      </c>
      <c r="D85" s="1" t="s">
        <v>1584</v>
      </c>
    </row>
    <row r="86" spans="1:4" x14ac:dyDescent="0.25">
      <c r="A86" s="1" t="s">
        <v>1725</v>
      </c>
      <c r="B86" s="1" t="s">
        <v>1727</v>
      </c>
      <c r="C86" s="1" t="s">
        <v>1581</v>
      </c>
      <c r="D86" s="1" t="s">
        <v>1584</v>
      </c>
    </row>
    <row r="87" spans="1:4" x14ac:dyDescent="0.25">
      <c r="A87" s="1" t="s">
        <v>1726</v>
      </c>
      <c r="B87" s="1" t="s">
        <v>1729</v>
      </c>
      <c r="C87" s="1" t="s">
        <v>1581</v>
      </c>
      <c r="D87" s="1" t="s">
        <v>1730</v>
      </c>
    </row>
    <row r="88" spans="1:4" x14ac:dyDescent="0.25">
      <c r="A88" s="1" t="s">
        <v>1732</v>
      </c>
      <c r="B88" s="1" t="s">
        <v>1731</v>
      </c>
      <c r="C88" s="1" t="s">
        <v>1581</v>
      </c>
      <c r="D88" s="1" t="s">
        <v>1733</v>
      </c>
    </row>
    <row r="89" spans="1:4" x14ac:dyDescent="0.25">
      <c r="A89" s="1" t="s">
        <v>1736</v>
      </c>
      <c r="B89" s="1" t="s">
        <v>1734</v>
      </c>
      <c r="C89" s="1" t="s">
        <v>1581</v>
      </c>
      <c r="D89" s="1" t="s">
        <v>1584</v>
      </c>
    </row>
    <row r="90" spans="1:4" x14ac:dyDescent="0.25">
      <c r="A90" s="1" t="s">
        <v>1737</v>
      </c>
      <c r="B90" s="1" t="s">
        <v>1735</v>
      </c>
      <c r="C90" s="1" t="s">
        <v>1581</v>
      </c>
      <c r="D90" s="1" t="s">
        <v>1584</v>
      </c>
    </row>
    <row r="91" spans="1:4" x14ac:dyDescent="0.25">
      <c r="A91" s="1" t="s">
        <v>1738</v>
      </c>
      <c r="B91" s="1" t="s">
        <v>1739</v>
      </c>
      <c r="C91" s="1" t="s">
        <v>1581</v>
      </c>
      <c r="D91" s="1" t="s">
        <v>1584</v>
      </c>
    </row>
    <row r="92" spans="1:4" x14ac:dyDescent="0.25">
      <c r="A92" s="1" t="s">
        <v>1742</v>
      </c>
      <c r="B92" s="1" t="s">
        <v>1740</v>
      </c>
      <c r="C92" s="1" t="s">
        <v>1581</v>
      </c>
      <c r="D92" s="1" t="s">
        <v>1743</v>
      </c>
    </row>
    <row r="93" spans="1:4" x14ac:dyDescent="0.25">
      <c r="A93" s="1" t="s">
        <v>1745</v>
      </c>
      <c r="B93" s="2" t="s">
        <v>1744</v>
      </c>
      <c r="C93" s="1" t="s">
        <v>1581</v>
      </c>
      <c r="D93" s="1" t="s">
        <v>1743</v>
      </c>
    </row>
    <row r="94" spans="1:4" x14ac:dyDescent="0.25">
      <c r="A94" s="1" t="s">
        <v>1746</v>
      </c>
      <c r="B94" s="1" t="s">
        <v>1741</v>
      </c>
      <c r="C94" s="1" t="s">
        <v>1581</v>
      </c>
      <c r="D94" s="1" t="s">
        <v>1730</v>
      </c>
    </row>
    <row r="95" spans="1:4" x14ac:dyDescent="0.25">
      <c r="A95" s="1" t="s">
        <v>1747</v>
      </c>
      <c r="B95" s="1" t="s">
        <v>1759</v>
      </c>
      <c r="C95" s="1" t="s">
        <v>1581</v>
      </c>
      <c r="D95" s="1" t="s">
        <v>1689</v>
      </c>
    </row>
    <row r="96" spans="1:4" x14ac:dyDescent="0.25">
      <c r="A96" s="1" t="s">
        <v>1749</v>
      </c>
      <c r="B96" s="1" t="s">
        <v>1760</v>
      </c>
      <c r="C96" s="1" t="s">
        <v>1581</v>
      </c>
      <c r="D96" s="1" t="s">
        <v>1689</v>
      </c>
    </row>
    <row r="97" spans="1:4" x14ac:dyDescent="0.25">
      <c r="A97" s="1" t="s">
        <v>1748</v>
      </c>
      <c r="B97" s="1" t="s">
        <v>1761</v>
      </c>
      <c r="C97" s="1" t="s">
        <v>1581</v>
      </c>
      <c r="D97" s="1" t="s">
        <v>1689</v>
      </c>
    </row>
    <row r="98" spans="1:4" x14ac:dyDescent="0.25">
      <c r="A98" s="1" t="s">
        <v>1750</v>
      </c>
      <c r="B98" s="1" t="s">
        <v>1762</v>
      </c>
      <c r="C98" s="1" t="s">
        <v>1581</v>
      </c>
      <c r="D98" s="1" t="s">
        <v>1689</v>
      </c>
    </row>
    <row r="99" spans="1:4" x14ac:dyDescent="0.25">
      <c r="A99" s="1" t="s">
        <v>1751</v>
      </c>
      <c r="B99" s="1" t="s">
        <v>1763</v>
      </c>
      <c r="C99" s="1" t="s">
        <v>1581</v>
      </c>
      <c r="D99" s="1" t="s">
        <v>1689</v>
      </c>
    </row>
    <row r="100" spans="1:4" ht="36.75" x14ac:dyDescent="0.25">
      <c r="A100" s="1" t="s">
        <v>1752</v>
      </c>
      <c r="B100" s="1" t="s">
        <v>1764</v>
      </c>
      <c r="C100" s="1" t="s">
        <v>1581</v>
      </c>
      <c r="D100" s="1" t="s">
        <v>1689</v>
      </c>
    </row>
    <row r="101" spans="1:4" ht="24.75" x14ac:dyDescent="0.25">
      <c r="A101" s="1" t="s">
        <v>1753</v>
      </c>
      <c r="B101" s="1" t="s">
        <v>1765</v>
      </c>
      <c r="C101" s="1" t="s">
        <v>1581</v>
      </c>
      <c r="D101" s="1" t="s">
        <v>1689</v>
      </c>
    </row>
    <row r="102" spans="1:4" x14ac:dyDescent="0.25">
      <c r="A102" s="1" t="s">
        <v>1754</v>
      </c>
      <c r="B102" s="1" t="s">
        <v>1766</v>
      </c>
      <c r="C102" s="1" t="s">
        <v>1581</v>
      </c>
      <c r="D102" s="1" t="s">
        <v>1689</v>
      </c>
    </row>
    <row r="103" spans="1:4" x14ac:dyDescent="0.25">
      <c r="A103" s="1" t="s">
        <v>1755</v>
      </c>
      <c r="B103" s="1" t="s">
        <v>1767</v>
      </c>
      <c r="C103" s="1" t="s">
        <v>1581</v>
      </c>
      <c r="D103" s="1" t="s">
        <v>1689</v>
      </c>
    </row>
    <row r="104" spans="1:4" ht="24.75" x14ac:dyDescent="0.25">
      <c r="A104" s="1" t="s">
        <v>1756</v>
      </c>
      <c r="B104" s="1" t="s">
        <v>1768</v>
      </c>
      <c r="C104" s="1" t="s">
        <v>1581</v>
      </c>
      <c r="D104" s="1" t="s">
        <v>1689</v>
      </c>
    </row>
    <row r="105" spans="1:4" ht="24.75" x14ac:dyDescent="0.25">
      <c r="A105" s="1" t="s">
        <v>1757</v>
      </c>
      <c r="B105" s="1" t="s">
        <v>1769</v>
      </c>
      <c r="C105" s="1" t="s">
        <v>1581</v>
      </c>
      <c r="D105" s="1" t="s">
        <v>1689</v>
      </c>
    </row>
    <row r="106" spans="1:4" x14ac:dyDescent="0.25">
      <c r="A106" s="1" t="s">
        <v>532</v>
      </c>
      <c r="B106" s="1" t="s">
        <v>1758</v>
      </c>
      <c r="C106" s="1" t="s">
        <v>1581</v>
      </c>
      <c r="D106" s="1" t="s">
        <v>1689</v>
      </c>
    </row>
    <row r="107" spans="1:4" ht="24.75" x14ac:dyDescent="0.25">
      <c r="A107" s="1" t="s">
        <v>1770</v>
      </c>
      <c r="B107" s="1" t="s">
        <v>1774</v>
      </c>
      <c r="C107" s="1" t="s">
        <v>1581</v>
      </c>
      <c r="D107" s="1" t="s">
        <v>1689</v>
      </c>
    </row>
    <row r="108" spans="1:4" ht="24.75" x14ac:dyDescent="0.25">
      <c r="A108" s="1" t="s">
        <v>1771</v>
      </c>
      <c r="B108" s="1" t="s">
        <v>1775</v>
      </c>
      <c r="C108" s="1" t="s">
        <v>1581</v>
      </c>
      <c r="D108" s="1" t="s">
        <v>1689</v>
      </c>
    </row>
    <row r="109" spans="1:4" ht="24.75" x14ac:dyDescent="0.25">
      <c r="A109" s="1" t="s">
        <v>1772</v>
      </c>
      <c r="B109" s="1" t="s">
        <v>1776</v>
      </c>
      <c r="C109" s="1" t="s">
        <v>1581</v>
      </c>
      <c r="D109" s="1" t="s">
        <v>1689</v>
      </c>
    </row>
    <row r="110" spans="1:4" ht="24.75" x14ac:dyDescent="0.25">
      <c r="A110" s="1" t="s">
        <v>1773</v>
      </c>
      <c r="B110" s="1" t="s">
        <v>1777</v>
      </c>
      <c r="C110" s="1" t="s">
        <v>1581</v>
      </c>
      <c r="D110" s="1" t="s">
        <v>1689</v>
      </c>
    </row>
    <row r="111" spans="1:4" ht="24.75" x14ac:dyDescent="0.25">
      <c r="A111" s="1" t="s">
        <v>1778</v>
      </c>
      <c r="B111" s="1" t="s">
        <v>1791</v>
      </c>
      <c r="C111" s="1" t="s">
        <v>1581</v>
      </c>
      <c r="D111" s="1" t="s">
        <v>1689</v>
      </c>
    </row>
    <row r="112" spans="1:4" ht="36.75" x14ac:dyDescent="0.25">
      <c r="A112" s="1" t="s">
        <v>1779</v>
      </c>
      <c r="B112" s="1" t="s">
        <v>1792</v>
      </c>
      <c r="C112" s="1" t="s">
        <v>1581</v>
      </c>
      <c r="D112" s="1" t="s">
        <v>1689</v>
      </c>
    </row>
    <row r="113" spans="1:4" ht="24.75" x14ac:dyDescent="0.25">
      <c r="A113" s="1" t="s">
        <v>1780</v>
      </c>
      <c r="B113" s="1" t="s">
        <v>1793</v>
      </c>
      <c r="C113" s="1" t="s">
        <v>1581</v>
      </c>
      <c r="D113" s="1" t="s">
        <v>1689</v>
      </c>
    </row>
    <row r="114" spans="1:4" ht="24.75" x14ac:dyDescent="0.25">
      <c r="A114" s="1" t="s">
        <v>1781</v>
      </c>
      <c r="B114" s="1" t="s">
        <v>1794</v>
      </c>
      <c r="C114" s="1" t="s">
        <v>1581</v>
      </c>
      <c r="D114" s="1" t="s">
        <v>1689</v>
      </c>
    </row>
    <row r="115" spans="1:4" x14ac:dyDescent="0.25">
      <c r="A115" s="1" t="s">
        <v>1782</v>
      </c>
      <c r="B115" s="1" t="s">
        <v>1795</v>
      </c>
      <c r="C115" s="1" t="s">
        <v>1581</v>
      </c>
      <c r="D115" s="1" t="s">
        <v>1689</v>
      </c>
    </row>
    <row r="116" spans="1:4" x14ac:dyDescent="0.25">
      <c r="A116" s="1" t="s">
        <v>1783</v>
      </c>
      <c r="B116" s="1" t="s">
        <v>1796</v>
      </c>
      <c r="C116" s="1" t="s">
        <v>1581</v>
      </c>
      <c r="D116" s="1" t="s">
        <v>1689</v>
      </c>
    </row>
    <row r="117" spans="1:4" ht="24.75" x14ac:dyDescent="0.25">
      <c r="A117" s="1" t="s">
        <v>1784</v>
      </c>
      <c r="B117" s="1" t="s">
        <v>1797</v>
      </c>
      <c r="C117" s="1" t="s">
        <v>1581</v>
      </c>
      <c r="D117" s="1" t="s">
        <v>1689</v>
      </c>
    </row>
    <row r="118" spans="1:4" x14ac:dyDescent="0.25">
      <c r="A118" s="1" t="s">
        <v>1785</v>
      </c>
      <c r="B118" s="1" t="s">
        <v>1798</v>
      </c>
      <c r="C118" s="1" t="s">
        <v>1581</v>
      </c>
      <c r="D118" s="1" t="s">
        <v>1689</v>
      </c>
    </row>
    <row r="119" spans="1:4" ht="36.75" x14ac:dyDescent="0.25">
      <c r="A119" s="1" t="s">
        <v>1786</v>
      </c>
      <c r="B119" s="1" t="s">
        <v>1799</v>
      </c>
      <c r="C119" s="1" t="s">
        <v>1581</v>
      </c>
      <c r="D119" s="1" t="s">
        <v>1689</v>
      </c>
    </row>
    <row r="120" spans="1:4" ht="24.75" x14ac:dyDescent="0.25">
      <c r="A120" s="1" t="s">
        <v>1787</v>
      </c>
      <c r="B120" s="1" t="s">
        <v>1800</v>
      </c>
      <c r="C120" s="1" t="s">
        <v>1581</v>
      </c>
      <c r="D120" s="1" t="s">
        <v>1689</v>
      </c>
    </row>
    <row r="121" spans="1:4" x14ac:dyDescent="0.25">
      <c r="A121" s="1" t="s">
        <v>1788</v>
      </c>
      <c r="B121" s="1" t="s">
        <v>1632</v>
      </c>
      <c r="C121" s="1" t="s">
        <v>1581</v>
      </c>
      <c r="D121" s="1" t="s">
        <v>1689</v>
      </c>
    </row>
    <row r="122" spans="1:4" x14ac:dyDescent="0.25">
      <c r="A122" s="1" t="s">
        <v>1789</v>
      </c>
      <c r="B122" s="1" t="s">
        <v>1790</v>
      </c>
      <c r="C122" s="1" t="s">
        <v>1581</v>
      </c>
      <c r="D122" s="1" t="s">
        <v>1689</v>
      </c>
    </row>
    <row r="123" spans="1:4" ht="36.75" x14ac:dyDescent="0.25">
      <c r="A123" s="1" t="s">
        <v>520</v>
      </c>
      <c r="B123" s="1" t="s">
        <v>1802</v>
      </c>
      <c r="C123" s="1" t="s">
        <v>1581</v>
      </c>
      <c r="D123" s="1" t="s">
        <v>1700</v>
      </c>
    </row>
    <row r="124" spans="1:4" ht="24.75" x14ac:dyDescent="0.25">
      <c r="A124" s="1" t="s">
        <v>521</v>
      </c>
      <c r="B124" s="1" t="s">
        <v>1803</v>
      </c>
      <c r="C124" s="1" t="s">
        <v>1581</v>
      </c>
      <c r="D124" s="1" t="s">
        <v>1700</v>
      </c>
    </row>
    <row r="125" spans="1:4" ht="24.75" x14ac:dyDescent="0.25">
      <c r="A125" s="1" t="s">
        <v>1801</v>
      </c>
      <c r="B125" s="1" t="s">
        <v>1804</v>
      </c>
      <c r="C125" s="1" t="s">
        <v>1581</v>
      </c>
      <c r="D125" s="1" t="s">
        <v>1700</v>
      </c>
    </row>
    <row r="126" spans="1:4" ht="24.75" x14ac:dyDescent="0.25">
      <c r="A126" s="1" t="s">
        <v>522</v>
      </c>
      <c r="B126" s="1" t="s">
        <v>1805</v>
      </c>
      <c r="C126" s="1" t="s">
        <v>1581</v>
      </c>
      <c r="D126" s="1" t="s">
        <v>1700</v>
      </c>
    </row>
    <row r="127" spans="1:4" ht="24.75" x14ac:dyDescent="0.25">
      <c r="A127" s="1" t="s">
        <v>523</v>
      </c>
      <c r="B127" s="1" t="s">
        <v>1806</v>
      </c>
      <c r="C127" s="1" t="s">
        <v>1581</v>
      </c>
      <c r="D127" s="1" t="s">
        <v>1700</v>
      </c>
    </row>
    <row r="128" spans="1:4" ht="24.75" x14ac:dyDescent="0.25">
      <c r="A128" s="1" t="s">
        <v>524</v>
      </c>
      <c r="B128" s="1" t="s">
        <v>1807</v>
      </c>
      <c r="C128" s="1" t="s">
        <v>1581</v>
      </c>
      <c r="D128" s="1" t="s">
        <v>1700</v>
      </c>
    </row>
    <row r="129" spans="1:4" x14ac:dyDescent="0.25">
      <c r="A129" s="1" t="s">
        <v>525</v>
      </c>
      <c r="B129" s="1" t="s">
        <v>1808</v>
      </c>
      <c r="C129" s="1" t="s">
        <v>1581</v>
      </c>
      <c r="D129" s="1" t="s">
        <v>1700</v>
      </c>
    </row>
    <row r="130" spans="1:4" x14ac:dyDescent="0.25">
      <c r="A130" s="1" t="s">
        <v>526</v>
      </c>
      <c r="B130" s="1" t="s">
        <v>1809</v>
      </c>
      <c r="C130" s="1" t="s">
        <v>1581</v>
      </c>
      <c r="D130" s="1" t="s">
        <v>1700</v>
      </c>
    </row>
    <row r="131" spans="1:4" x14ac:dyDescent="0.25">
      <c r="A131" s="1" t="s">
        <v>527</v>
      </c>
      <c r="B131" s="1" t="s">
        <v>1810</v>
      </c>
      <c r="C131" s="1" t="s">
        <v>1581</v>
      </c>
      <c r="D131" s="1" t="s">
        <v>1700</v>
      </c>
    </row>
    <row r="132" spans="1:4" x14ac:dyDescent="0.25">
      <c r="A132" s="1" t="s">
        <v>528</v>
      </c>
      <c r="B132" s="1" t="s">
        <v>1811</v>
      </c>
      <c r="C132" s="1" t="s">
        <v>1581</v>
      </c>
      <c r="D132" s="1" t="s">
        <v>1700</v>
      </c>
    </row>
    <row r="133" spans="1:4" ht="24.75" x14ac:dyDescent="0.25">
      <c r="A133" s="1" t="s">
        <v>529</v>
      </c>
      <c r="B133" s="1" t="s">
        <v>1812</v>
      </c>
      <c r="C133" s="1" t="s">
        <v>1581</v>
      </c>
      <c r="D133" s="1" t="s">
        <v>1700</v>
      </c>
    </row>
    <row r="134" spans="1:4" ht="24.75" x14ac:dyDescent="0.25">
      <c r="A134" s="1" t="s">
        <v>530</v>
      </c>
      <c r="B134" s="1" t="s">
        <v>1699</v>
      </c>
      <c r="C134" s="1" t="s">
        <v>1581</v>
      </c>
      <c r="D134" s="1" t="s">
        <v>1700</v>
      </c>
    </row>
    <row r="135" spans="1:4" x14ac:dyDescent="0.25">
      <c r="A135" s="1" t="s">
        <v>531</v>
      </c>
      <c r="B135" s="1" t="s">
        <v>1790</v>
      </c>
      <c r="C135" s="1" t="s">
        <v>1581</v>
      </c>
      <c r="D135" s="1" t="s">
        <v>1700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H41" sqref="H41"/>
    </sheetView>
  </sheetViews>
  <sheetFormatPr defaultRowHeight="15"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defaultRowHeight="15" x14ac:dyDescent="0.25"/>
  <cols>
    <col min="1" max="1" width="159" style="9" customWidth="1"/>
  </cols>
  <sheetData>
    <row r="1" spans="1:1" x14ac:dyDescent="0.25">
      <c r="A1" s="10" t="s">
        <v>1669</v>
      </c>
    </row>
    <row r="2" spans="1:1" x14ac:dyDescent="0.25">
      <c r="A2" s="9" t="s">
        <v>66</v>
      </c>
    </row>
    <row r="3" spans="1:1" x14ac:dyDescent="0.25">
      <c r="A3" s="10" t="s">
        <v>1670</v>
      </c>
    </row>
    <row r="4" spans="1:1" ht="390" x14ac:dyDescent="0.25">
      <c r="A4" s="9" t="s">
        <v>1674</v>
      </c>
    </row>
    <row r="5" spans="1:1" ht="75" x14ac:dyDescent="0.25">
      <c r="A5" s="9" t="s">
        <v>1675</v>
      </c>
    </row>
    <row r="6" spans="1:1" ht="75" x14ac:dyDescent="0.25">
      <c r="A6" s="9" t="s">
        <v>1676</v>
      </c>
    </row>
    <row r="7" spans="1:1" ht="90" x14ac:dyDescent="0.25">
      <c r="A7" s="9" t="s">
        <v>1677</v>
      </c>
    </row>
    <row r="8" spans="1:1" ht="75" x14ac:dyDescent="0.25">
      <c r="A8" s="9" t="s">
        <v>1671</v>
      </c>
    </row>
    <row r="9" spans="1:1" x14ac:dyDescent="0.25">
      <c r="A9" s="9" t="s">
        <v>66</v>
      </c>
    </row>
    <row r="10" spans="1:1" x14ac:dyDescent="0.25">
      <c r="A10" s="10" t="s">
        <v>1672</v>
      </c>
    </row>
    <row r="11" spans="1:1" x14ac:dyDescent="0.25">
      <c r="A11" s="9" t="s">
        <v>1673</v>
      </c>
    </row>
    <row r="12" spans="1:1" ht="75" x14ac:dyDescent="0.25">
      <c r="A12" s="9" t="s">
        <v>1678</v>
      </c>
    </row>
    <row r="13" spans="1:1" x14ac:dyDescent="0.25">
      <c r="A13" s="9" t="s">
        <v>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General_database</vt:lpstr>
      <vt:lpstr>Variables</vt:lpstr>
      <vt:lpstr>Underlying_questionnaire</vt:lpstr>
      <vt:lpstr>A_B_C_D</vt:lpstr>
      <vt:lpstr>Underlying_questionnaire!OLE_LINK1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2021-11-28T21:04:12Z</dcterms:modified>
</cp:coreProperties>
</file>