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6" windowHeight="10548" tabRatio="0"/>
  </bookViews>
  <sheets>
    <sheet name="TDSheet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9" i="1"/>
  <c r="AT73" l="1"/>
  <c r="AQ73"/>
  <c r="AN73"/>
  <c r="AK73"/>
  <c r="AA73"/>
  <c r="Y73"/>
  <c r="U73"/>
  <c r="S73"/>
  <c r="Q73"/>
  <c r="O73"/>
  <c r="M73"/>
  <c r="K73"/>
  <c r="AN44"/>
  <c r="AQ44"/>
  <c r="AT44"/>
  <c r="AK44"/>
  <c r="M44"/>
  <c r="O44"/>
  <c r="S44"/>
  <c r="U44"/>
  <c r="W44"/>
  <c r="AA44"/>
  <c r="K44"/>
  <c r="Q36"/>
  <c r="Y36" s="1"/>
  <c r="Q35"/>
  <c r="Y35" s="1"/>
  <c r="Q34"/>
  <c r="Y34" s="1"/>
  <c r="Q33"/>
  <c r="Y33" s="1"/>
  <c r="Y44" l="1"/>
  <c r="Q44"/>
</calcChain>
</file>

<file path=xl/sharedStrings.xml><?xml version="1.0" encoding="utf-8"?>
<sst xmlns="http://schemas.openxmlformats.org/spreadsheetml/2006/main" count="300" uniqueCount="179">
  <si>
    <t>МІНІСТЕРСТВО ОСВІТИ І НАУКИ УКРАЇНИ</t>
  </si>
  <si>
    <t>ДВНЗ "Ужгородський національний університет"</t>
  </si>
  <si>
    <t>ЗАТВЕРДЖЕНО</t>
  </si>
  <si>
    <t>Економічний факультет</t>
  </si>
  <si>
    <t>Перший проректор</t>
  </si>
  <si>
    <t>_____________ проф. Сливка О.Г.</t>
  </si>
  <si>
    <t>Галузь знань:</t>
  </si>
  <si>
    <t>07 Управління та адміністрування</t>
  </si>
  <si>
    <t>Спеціальність:                                                                   (1 курс)</t>
  </si>
  <si>
    <t>072 Фінанси, банківська справа та страхування</t>
  </si>
  <si>
    <t>Освітня програма:</t>
  </si>
  <si>
    <t>Фінанси і кредит</t>
  </si>
  <si>
    <t>Спеціалізація:                                                                   (1 курс)</t>
  </si>
  <si>
    <t>Освітній ступінь:</t>
  </si>
  <si>
    <t>Бакалавр</t>
  </si>
  <si>
    <t>Кваліфікація:</t>
  </si>
  <si>
    <t>бакалавр з фінансів, банківської справи та страхування</t>
  </si>
  <si>
    <t>Термін навчання:</t>
  </si>
  <si>
    <t>4 роки 10 місяців</t>
  </si>
  <si>
    <t>Форма навчання:</t>
  </si>
  <si>
    <t>заочна</t>
  </si>
  <si>
    <t>І. ГРАФІК НАВЧАЛЬНОГО ПРОЦЕСУ</t>
  </si>
  <si>
    <t>курс</t>
  </si>
  <si>
    <t>І заїзд</t>
  </si>
  <si>
    <t>ІІ заїзд</t>
  </si>
  <si>
    <t>ІІІ заїзд</t>
  </si>
  <si>
    <t>ІV заїзд</t>
  </si>
  <si>
    <t>Кількість днів</t>
  </si>
  <si>
    <t>Практика</t>
  </si>
  <si>
    <t>Атестація</t>
  </si>
  <si>
    <t>Заїзд</t>
  </si>
  <si>
    <t>Сесія</t>
  </si>
  <si>
    <t>(30)+14</t>
  </si>
  <si>
    <t>(40)+14</t>
  </si>
  <si>
    <t>ІІ. План навчального процесу</t>
  </si>
  <si>
    <t>№ з/п</t>
  </si>
  <si>
    <t>Назви навчальних дисциплін</t>
  </si>
  <si>
    <t>За навчальним планом денної форми</t>
  </si>
  <si>
    <t>Аудиторних годин за навчальним планом заочної форми</t>
  </si>
  <si>
    <t>самостійна робота</t>
  </si>
  <si>
    <t>індивідуальна робота під керів. викладача</t>
  </si>
  <si>
    <t>Розподіл по сесіях</t>
  </si>
  <si>
    <t>Розподіл аудиторних годин за сесіями</t>
  </si>
  <si>
    <t>шифр кафедри</t>
  </si>
  <si>
    <t>лекційні потоки</t>
  </si>
  <si>
    <t>Кредити</t>
  </si>
  <si>
    <t>Всього год.</t>
  </si>
  <si>
    <t>Аудиторних год.</t>
  </si>
  <si>
    <t>Всього ауд. год.</t>
  </si>
  <si>
    <t>в тому числі</t>
  </si>
  <si>
    <t>контрольна робота</t>
  </si>
  <si>
    <t>курсова робота/проект</t>
  </si>
  <si>
    <t>екзамен</t>
  </si>
  <si>
    <t>залік</t>
  </si>
  <si>
    <t>лекції</t>
  </si>
  <si>
    <t>практичні</t>
  </si>
  <si>
    <t>лабораторні</t>
  </si>
  <si>
    <t>ФМЦТ.КПМ</t>
  </si>
  <si>
    <t>всі</t>
  </si>
  <si>
    <t>ЕФ.ЕТ</t>
  </si>
  <si>
    <t>ЕФ.ФБС</t>
  </si>
  <si>
    <t>Безпека життєдіяльності та основи охорони праці</t>
  </si>
  <si>
    <t>ЕФ.ЕП</t>
  </si>
  <si>
    <t>ФІФ.ІМ</t>
  </si>
  <si>
    <t>Політична економія (КР)</t>
  </si>
  <si>
    <t>Разом за 1 курс</t>
  </si>
  <si>
    <t>2 курс (на основі навч. плану, затвердженого в 2020 році)</t>
  </si>
  <si>
    <t>Логіка</t>
  </si>
  <si>
    <t>ФСН.Ф</t>
  </si>
  <si>
    <t>Правознавство</t>
  </si>
  <si>
    <t>ЮФ.ТІДП</t>
  </si>
  <si>
    <t>Ділова українська мова</t>
  </si>
  <si>
    <t>ФілФ.УМ</t>
  </si>
  <si>
    <t>Мікроекономіка</t>
  </si>
  <si>
    <t>Банківська система</t>
  </si>
  <si>
    <t>Статистика</t>
  </si>
  <si>
    <t>Гроші і кредит (КР)</t>
  </si>
  <si>
    <t>Макроекономіка</t>
  </si>
  <si>
    <t>Бухгалтерський облік</t>
  </si>
  <si>
    <t>ЕФ.ОА</t>
  </si>
  <si>
    <t>Фінансові основи підприємництва</t>
  </si>
  <si>
    <t>Фінансово-економічна грамотність</t>
  </si>
  <si>
    <t>Історія та культура України</t>
  </si>
  <si>
    <t>ФІМВ.МІУЗК</t>
  </si>
  <si>
    <t>Разом за 2 курс</t>
  </si>
  <si>
    <t>Економіка підприємства</t>
  </si>
  <si>
    <t>ЮФ.ГП</t>
  </si>
  <si>
    <t>ФСН.ПДУ</t>
  </si>
  <si>
    <t>Разом за 3 курс</t>
  </si>
  <si>
    <t>Податкова система</t>
  </si>
  <si>
    <t>Фінансовий ринок</t>
  </si>
  <si>
    <t>Митна справа і тарифи</t>
  </si>
  <si>
    <t>Фінансове право</t>
  </si>
  <si>
    <t>Міжнародні фінанси</t>
  </si>
  <si>
    <t>Місцеві фінанси</t>
  </si>
  <si>
    <t>Банківські операції</t>
  </si>
  <si>
    <t>Соціальне страхування</t>
  </si>
  <si>
    <t>Облік і аналіз у банках</t>
  </si>
  <si>
    <t>Біржова діяльність та операції з цінними паперами</t>
  </si>
  <si>
    <t>Фінанси малого бізнесу</t>
  </si>
  <si>
    <t>Разом за 4 курс</t>
  </si>
  <si>
    <t>Бюджетна система</t>
  </si>
  <si>
    <t>Державне замовлення та публічні закупівлі</t>
  </si>
  <si>
    <t>Інформаційні системи і технології у фінансовій справі</t>
  </si>
  <si>
    <t>Фінансова діяльність суб'єктів господарювання</t>
  </si>
  <si>
    <t>Фінансова статистика</t>
  </si>
  <si>
    <t>Фінансовий аналіз</t>
  </si>
  <si>
    <t>Виробнича практика за фахом</t>
  </si>
  <si>
    <t>Атестація (ДЕ)</t>
  </si>
  <si>
    <t>Разом за 5 курс</t>
  </si>
  <si>
    <t>ІІІ. Практика</t>
  </si>
  <si>
    <t>Назва практики</t>
  </si>
  <si>
    <t>кредити</t>
  </si>
  <si>
    <t>к-ть тижн.</t>
  </si>
  <si>
    <t>форма контролю</t>
  </si>
  <si>
    <t>Диф. залік</t>
  </si>
  <si>
    <t>ІV. Атестація</t>
  </si>
  <si>
    <t>Назва</t>
  </si>
  <si>
    <t>Курс</t>
  </si>
  <si>
    <t>Фінанси підприємств (КР)</t>
  </si>
  <si>
    <t>Інвестиційний аналіз (КР)</t>
  </si>
  <si>
    <t>РОБОЧИЙ НАВЧАЛЬНИЙ ПЛАН НА  2022/2023 н.р.</t>
  </si>
  <si>
    <t>"_____" ______________ 2022 р.</t>
  </si>
  <si>
    <t>1 курс (на основі навч. плану, затвердженого в 2022 році)</t>
  </si>
  <si>
    <t>Іноземна мова</t>
  </si>
  <si>
    <t>Управління кар"єрою та соціальні комунікації</t>
  </si>
  <si>
    <t>Історія фінансів і фінансової науки</t>
  </si>
  <si>
    <t>Математика для економістів</t>
  </si>
  <si>
    <t>8</t>
  </si>
  <si>
    <t>14</t>
  </si>
  <si>
    <t>Вступ до спеціальності: фінанси, банківська справа і страхування</t>
  </si>
  <si>
    <t>Складання комплексного екзамену</t>
  </si>
  <si>
    <t>3 курс (на основі навч. плану, затвердженого в 2020 році)</t>
  </si>
  <si>
    <t>Філософія</t>
  </si>
  <si>
    <t>Основи логістики</t>
  </si>
  <si>
    <t>Економічна статистика</t>
  </si>
  <si>
    <t>Соціологія</t>
  </si>
  <si>
    <t>Основи менеджменту та маркетингу</t>
  </si>
  <si>
    <t>Міжнародний бізнес</t>
  </si>
  <si>
    <t>Операції банків та небанківських кредитних установ</t>
  </si>
  <si>
    <t>Фінанси підприємств</t>
  </si>
  <si>
    <t>Нормативно-правове регулювання у фінансовій сфері</t>
  </si>
  <si>
    <t>10-11.09.22
17-18.09.22</t>
  </si>
  <si>
    <t>12-16.09.22
(5)</t>
  </si>
  <si>
    <t>22-23.10.22
05-06.11.22</t>
  </si>
  <si>
    <t>24.10-04.11.22
(12)</t>
  </si>
  <si>
    <t>04-05.02.23
11-12.02.23</t>
  </si>
  <si>
    <t>06-10.02.23
(5)</t>
  </si>
  <si>
    <t>20-21.05.23</t>
  </si>
  <si>
    <t>22-29.05.23
(8)</t>
  </si>
  <si>
    <t>17-18.09.22
24-25.09.22</t>
  </si>
  <si>
    <t>19-23.09.22
(5)</t>
  </si>
  <si>
    <t>05-06.11.22
19-20.11.22</t>
  </si>
  <si>
    <t>07-18.11.22
(12)</t>
  </si>
  <si>
    <t>28-29.01.23
04-05.02.23</t>
  </si>
  <si>
    <t>30.01-03.02.22
(5)</t>
  </si>
  <si>
    <t>13-14.05.23</t>
  </si>
  <si>
    <t>15-22.05.23
(8)</t>
  </si>
  <si>
    <t>15.05-01.06.23
(18)</t>
  </si>
  <si>
    <t>03-04.09.22
10-11.09.22</t>
  </si>
  <si>
    <t>05-09.09.22
(5)</t>
  </si>
  <si>
    <t>15-16.10.22
29-30.10.22</t>
  </si>
  <si>
    <t>17-30.10.21
(12)</t>
  </si>
  <si>
    <t>14-15.01.23
21-22.01.23</t>
  </si>
  <si>
    <t>16-20.01.23
(5)</t>
  </si>
  <si>
    <t>11-12.03.23</t>
  </si>
  <si>
    <t>13-30.03.23
(18)</t>
  </si>
  <si>
    <t>23.01.23-05.03.23 - 6 тижнів
(Виробнича практика)</t>
  </si>
  <si>
    <t>01.05-30.06.23
(Дипломна відпустка)
15.05-30.06.23
(Атестація)</t>
  </si>
  <si>
    <t>5 курс (на основі навч. плану, затвердженого в 2019 році)</t>
  </si>
  <si>
    <t>Робочий навчальний план схвалено на засіданні Вченої ради факультету, протокол № 10 від "27" травня 2022 р.</t>
  </si>
  <si>
    <t>Фінанси (КР)</t>
  </si>
  <si>
    <t>Декан факультету                                                                                               Віталій СЕРЖАНОВ</t>
  </si>
  <si>
    <t>Погоджено</t>
  </si>
  <si>
    <t>Заступник начальника навчальної частини                                                          Надія ЛЕМАК</t>
  </si>
  <si>
    <t>Політична економія</t>
  </si>
  <si>
    <t>4 курс (на основі навч. плану, затвердженого в 2019 році)</t>
  </si>
  <si>
    <t>Міжнародні розрахунки та валютні операції</t>
  </si>
  <si>
    <t>ЗК.НК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</si>
</sst>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8"/>
      <name val="Arial"/>
    </font>
    <font>
      <b/>
      <sz val="11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4"/>
      <color rgb="FF000000"/>
      <name val="Arial Cyr"/>
      <family val="2"/>
    </font>
    <font>
      <b/>
      <sz val="8"/>
      <color rgb="FF000000"/>
      <name val="Arial Cyr"/>
      <family val="2"/>
    </font>
    <font>
      <sz val="9"/>
      <color rgb="FF000000"/>
      <name val="Arial Cyr"/>
      <family val="2"/>
    </font>
    <font>
      <sz val="8"/>
      <color rgb="FF000000"/>
      <name val="Arial Cyr"/>
      <family val="2"/>
    </font>
    <font>
      <sz val="8"/>
      <color rgb="FF000000"/>
      <name val="Arial"/>
      <family val="2"/>
    </font>
    <font>
      <sz val="6"/>
      <color rgb="FF000000"/>
      <name val="@Arial Unicode MS"/>
      <family val="2"/>
    </font>
    <font>
      <b/>
      <sz val="9"/>
      <color rgb="FF000000"/>
      <name val="Arial Cyr"/>
      <family val="2"/>
    </font>
    <font>
      <b/>
      <sz val="7"/>
      <color rgb="FF000000"/>
      <name val="Arial Cyr"/>
      <family val="2"/>
    </font>
    <font>
      <sz val="10"/>
      <name val="Arial Cyr"/>
      <charset val="204"/>
    </font>
    <font>
      <sz val="11"/>
      <name val="Arial Cyr"/>
    </font>
    <font>
      <sz val="10"/>
      <name val="Arial"/>
      <family val="2"/>
      <charset val="204"/>
    </font>
    <font>
      <sz val="11"/>
      <name val="Arial Cyr"/>
      <charset val="204"/>
    </font>
    <font>
      <sz val="8"/>
      <name val="Arial"/>
      <family val="2"/>
    </font>
    <font>
      <sz val="9"/>
      <color indexed="8"/>
      <name val="Arial Cyr"/>
      <family val="2"/>
    </font>
    <font>
      <sz val="10"/>
      <color indexed="8"/>
      <name val="Arial Cyr"/>
      <family val="2"/>
    </font>
    <font>
      <sz val="6"/>
      <color indexed="8"/>
      <name val="@Arial Unicode MS"/>
      <family val="2"/>
    </font>
    <font>
      <sz val="9"/>
      <name val="Arial Cyr"/>
      <family val="2"/>
    </font>
    <font>
      <sz val="8"/>
      <color theme="1"/>
      <name val="Arial Cyr"/>
      <family val="2"/>
    </font>
    <font>
      <sz val="8"/>
      <name val="Arial Cyr"/>
      <charset val="204"/>
    </font>
    <font>
      <b/>
      <sz val="8"/>
      <name val="Arial Cyr"/>
      <charset val="204"/>
    </font>
    <font>
      <b/>
      <sz val="7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2"/>
  </cellStyleXfs>
  <cellXfs count="180">
    <xf numFmtId="0" fontId="0" fillId="0" borderId="0" xfId="0"/>
    <xf numFmtId="1" fontId="7" fillId="3" borderId="14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1" fontId="8" fillId="3" borderId="9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/>
    </xf>
    <xf numFmtId="0" fontId="0" fillId="3" borderId="0" xfId="0" applyFill="1"/>
    <xf numFmtId="0" fontId="23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7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13" fillId="0" borderId="0" xfId="0" applyFont="1"/>
    <xf numFmtId="49" fontId="13" fillId="0" borderId="0" xfId="0" applyNumberFormat="1" applyFont="1"/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3" fillId="3" borderId="2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 wrapText="1"/>
    </xf>
    <xf numFmtId="1" fontId="8" fillId="3" borderId="2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1" fontId="8" fillId="3" borderId="20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" fontId="11" fillId="3" borderId="10" xfId="0" applyNumberFormat="1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>
      <alignment horizontal="center" vertical="center"/>
    </xf>
    <xf numFmtId="1" fontId="11" fillId="3" borderId="18" xfId="0" applyNumberFormat="1" applyFont="1" applyFill="1" applyBorder="1" applyAlignment="1">
      <alignment horizontal="center" vertical="center" wrapText="1"/>
    </xf>
    <xf numFmtId="1" fontId="11" fillId="3" borderId="18" xfId="0" applyNumberFormat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" fontId="11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" fontId="7" fillId="3" borderId="16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164" fontId="7" fillId="3" borderId="41" xfId="0" applyNumberFormat="1" applyFont="1" applyFill="1" applyBorder="1" applyAlignment="1">
      <alignment horizontal="center" vertical="center" wrapText="1"/>
    </xf>
    <xf numFmtId="1" fontId="7" fillId="3" borderId="33" xfId="0" applyNumberFormat="1" applyFont="1" applyFill="1" applyBorder="1" applyAlignment="1">
      <alignment horizontal="center" vertical="center"/>
    </xf>
    <xf numFmtId="1" fontId="7" fillId="3" borderId="33" xfId="0" applyNumberFormat="1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1" fontId="7" fillId="3" borderId="32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/>
    </xf>
    <xf numFmtId="3" fontId="11" fillId="3" borderId="38" xfId="0" applyNumberFormat="1" applyFont="1" applyFill="1" applyBorder="1" applyAlignment="1">
      <alignment horizontal="center" vertical="center"/>
    </xf>
    <xf numFmtId="1" fontId="11" fillId="3" borderId="38" xfId="0" applyNumberFormat="1" applyFont="1" applyFill="1" applyBorder="1" applyAlignment="1">
      <alignment horizontal="center" vertical="center" wrapText="1"/>
    </xf>
    <xf numFmtId="1" fontId="11" fillId="3" borderId="38" xfId="0" applyNumberFormat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textRotation="90" wrapText="1"/>
    </xf>
    <xf numFmtId="0" fontId="8" fillId="3" borderId="5" xfId="0" applyFont="1" applyFill="1" applyBorder="1" applyAlignment="1">
      <alignment horizontal="center" textRotation="90" wrapText="1"/>
    </xf>
    <xf numFmtId="0" fontId="8" fillId="3" borderId="0" xfId="0" applyFont="1" applyFill="1" applyAlignment="1">
      <alignment horizontal="center" textRotation="90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textRotation="90" wrapText="1"/>
    </xf>
    <xf numFmtId="0" fontId="7" fillId="3" borderId="5" xfId="0" applyFont="1" applyFill="1" applyBorder="1" applyAlignment="1">
      <alignment horizontal="center" textRotation="90" wrapText="1"/>
    </xf>
    <xf numFmtId="0" fontId="7" fillId="3" borderId="0" xfId="0" applyFont="1" applyFill="1" applyAlignment="1">
      <alignment horizontal="center" textRotation="90" wrapText="1"/>
    </xf>
    <xf numFmtId="0" fontId="7" fillId="3" borderId="8" xfId="0" applyFont="1" applyFill="1" applyBorder="1" applyAlignment="1">
      <alignment horizontal="center" textRotation="90" wrapText="1"/>
    </xf>
    <xf numFmtId="0" fontId="7" fillId="3" borderId="11" xfId="0" applyFont="1" applyFill="1" applyBorder="1" applyAlignment="1">
      <alignment horizontal="center" textRotation="90" wrapText="1"/>
    </xf>
    <xf numFmtId="0" fontId="7" fillId="3" borderId="3" xfId="0" applyFont="1" applyFill="1" applyBorder="1" applyAlignment="1">
      <alignment horizontal="center" textRotation="90" wrapText="1"/>
    </xf>
    <xf numFmtId="0" fontId="7" fillId="3" borderId="6" xfId="0" applyFont="1" applyFill="1" applyBorder="1" applyAlignment="1">
      <alignment horizontal="center" textRotation="90" wrapText="1"/>
    </xf>
    <xf numFmtId="0" fontId="7" fillId="3" borderId="7" xfId="0" applyFont="1" applyFill="1" applyBorder="1" applyAlignment="1">
      <alignment horizontal="center" textRotation="90" wrapText="1"/>
    </xf>
    <xf numFmtId="0" fontId="8" fillId="3" borderId="13" xfId="0" applyFont="1" applyFill="1" applyBorder="1" applyAlignment="1">
      <alignment horizontal="center" textRotation="90"/>
    </xf>
    <xf numFmtId="0" fontId="8" fillId="3" borderId="12" xfId="0" applyFont="1" applyFill="1" applyBorder="1" applyAlignment="1">
      <alignment horizontal="center" textRotation="90"/>
    </xf>
    <xf numFmtId="0" fontId="8" fillId="3" borderId="0" xfId="0" applyFont="1" applyFill="1" applyAlignment="1">
      <alignment horizontal="center" textRotation="90"/>
    </xf>
    <xf numFmtId="0" fontId="8" fillId="3" borderId="13" xfId="0" applyFont="1" applyFill="1" applyBorder="1" applyAlignment="1">
      <alignment horizontal="center" textRotation="90" wrapText="1"/>
    </xf>
    <xf numFmtId="0" fontId="8" fillId="3" borderId="12" xfId="0" applyFont="1" applyFill="1" applyBorder="1" applyAlignment="1">
      <alignment horizontal="center" textRotation="90" wrapText="1"/>
    </xf>
    <xf numFmtId="0" fontId="8" fillId="3" borderId="4" xfId="0" applyFont="1" applyFill="1" applyBorder="1" applyAlignment="1">
      <alignment horizontal="center" textRotation="90"/>
    </xf>
    <xf numFmtId="0" fontId="8" fillId="3" borderId="5" xfId="0" applyFont="1" applyFill="1" applyBorder="1" applyAlignment="1">
      <alignment horizontal="center" textRotation="90"/>
    </xf>
    <xf numFmtId="0" fontId="8" fillId="3" borderId="4" xfId="0" applyFont="1" applyFill="1" applyBorder="1" applyAlignment="1">
      <alignment horizontal="center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1" fontId="18" fillId="3" borderId="34" xfId="1" applyNumberFormat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20" fillId="3" borderId="40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18" fillId="3" borderId="39" xfId="1" applyNumberFormat="1" applyFont="1" applyFill="1" applyBorder="1" applyAlignment="1">
      <alignment horizontal="center" vertical="center" wrapText="1"/>
    </xf>
    <xf numFmtId="1" fontId="18" fillId="3" borderId="39" xfId="1" applyNumberFormat="1" applyFont="1" applyFill="1" applyBorder="1" applyAlignment="1">
      <alignment horizontal="center" vertical="center"/>
    </xf>
    <xf numFmtId="1" fontId="18" fillId="3" borderId="34" xfId="1" applyNumberFormat="1" applyFont="1" applyFill="1" applyBorder="1" applyAlignment="1">
      <alignment horizontal="center" vertical="center" wrapText="1"/>
    </xf>
    <xf numFmtId="0" fontId="21" fillId="3" borderId="34" xfId="1" applyFont="1" applyFill="1" applyBorder="1" applyAlignment="1">
      <alignment horizontal="center" vertical="center" wrapText="1"/>
    </xf>
    <xf numFmtId="0" fontId="18" fillId="3" borderId="34" xfId="1" applyFont="1" applyFill="1" applyBorder="1" applyAlignment="1">
      <alignment horizontal="center" vertical="center" wrapText="1"/>
    </xf>
    <xf numFmtId="0" fontId="18" fillId="3" borderId="39" xfId="1" applyFont="1" applyFill="1" applyBorder="1" applyAlignment="1">
      <alignment horizontal="center" vertical="center"/>
    </xf>
    <xf numFmtId="1" fontId="7" fillId="3" borderId="41" xfId="0" applyNumberFormat="1" applyFont="1" applyFill="1" applyBorder="1" applyAlignment="1">
      <alignment horizontal="center" vertical="center" wrapText="1"/>
    </xf>
    <xf numFmtId="1" fontId="7" fillId="3" borderId="42" xfId="0" applyNumberFormat="1" applyFont="1" applyFill="1" applyBorder="1" applyAlignment="1">
      <alignment horizontal="center" vertical="center"/>
    </xf>
    <xf numFmtId="0" fontId="19" fillId="3" borderId="35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BI118"/>
  <sheetViews>
    <sheetView tabSelected="1" topLeftCell="A76" zoomScale="89" zoomScaleNormal="89" workbookViewId="0">
      <selection activeCell="AM104" sqref="AM104"/>
    </sheetView>
  </sheetViews>
  <sheetFormatPr defaultColWidth="10.42578125" defaultRowHeight="11.4" customHeight="1"/>
  <cols>
    <col min="1" max="1" width="3.42578125" style="2" customWidth="1"/>
    <col min="2" max="7" width="2.7109375" style="2" customWidth="1"/>
    <col min="8" max="8" width="10.28515625" style="2" customWidth="1"/>
    <col min="9" max="12" width="2.7109375" style="2" customWidth="1"/>
    <col min="13" max="13" width="3.7109375" style="2" customWidth="1"/>
    <col min="14" max="14" width="3.42578125" style="2" customWidth="1"/>
    <col min="15" max="24" width="2.7109375" style="2" customWidth="1"/>
    <col min="25" max="25" width="3.7109375" style="2" customWidth="1"/>
    <col min="26" max="26" width="4.140625" style="2" customWidth="1"/>
    <col min="27" max="49" width="2.7109375" style="2" customWidth="1"/>
    <col min="50" max="50" width="3.140625" style="2" customWidth="1"/>
    <col min="51" max="51" width="3.7109375" style="2" customWidth="1"/>
    <col min="52" max="56" width="2.7109375" style="2" customWidth="1"/>
    <col min="57" max="58" width="3.7109375" style="2" customWidth="1"/>
    <col min="59" max="59" width="0.28515625" style="2" customWidth="1"/>
    <col min="60" max="60" width="10.42578125" style="2" customWidth="1"/>
    <col min="61" max="16384" width="10.42578125" style="15"/>
  </cols>
  <sheetData>
    <row r="1" spans="2:58" s="2" customFormat="1" ht="18" customHeight="1">
      <c r="S1" s="3" t="s">
        <v>0</v>
      </c>
    </row>
    <row r="2" spans="2:58" s="2" customFormat="1" ht="18" customHeight="1">
      <c r="P2" s="4" t="s">
        <v>1</v>
      </c>
      <c r="AT2" s="5" t="s">
        <v>2</v>
      </c>
    </row>
    <row r="3" spans="2:58" s="2" customFormat="1" ht="23.1" customHeight="1">
      <c r="P3" s="154" t="s">
        <v>3</v>
      </c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T3" s="6" t="s">
        <v>4</v>
      </c>
    </row>
    <row r="4" spans="2:58" s="2" customFormat="1" ht="15.9" customHeight="1">
      <c r="AT4" s="155" t="s">
        <v>5</v>
      </c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</row>
    <row r="5" spans="2:58" s="2" customFormat="1" ht="21" customHeight="1">
      <c r="N5" s="156" t="s">
        <v>121</v>
      </c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T5" s="157" t="s">
        <v>122</v>
      </c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</row>
    <row r="6" spans="2:58" s="2" customFormat="1" ht="21.9" customHeight="1"/>
    <row r="7" spans="2:58" s="2" customFormat="1" ht="14.1" customHeight="1"/>
    <row r="8" spans="2:58" s="2" customFormat="1" ht="14.1" customHeight="1">
      <c r="B8" s="158" t="s">
        <v>6</v>
      </c>
      <c r="C8" s="158"/>
      <c r="D8" s="158"/>
      <c r="E8" s="158"/>
      <c r="F8" s="158"/>
      <c r="G8" s="158"/>
      <c r="H8" s="158"/>
      <c r="I8" s="159" t="s">
        <v>7</v>
      </c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</row>
    <row r="9" spans="2:58" s="2" customFormat="1" ht="15.9" customHeight="1">
      <c r="B9" s="7" t="s">
        <v>8</v>
      </c>
      <c r="I9" s="159" t="s">
        <v>9</v>
      </c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</row>
    <row r="10" spans="2:58" s="2" customFormat="1" ht="15.9" customHeight="1">
      <c r="B10" s="7" t="s">
        <v>10</v>
      </c>
      <c r="I10" s="159" t="s">
        <v>11</v>
      </c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</row>
    <row r="11" spans="2:58" s="2" customFormat="1" ht="15.9" hidden="1" customHeight="1">
      <c r="B11" s="7" t="s">
        <v>12</v>
      </c>
      <c r="I11" s="159" t="s">
        <v>11</v>
      </c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</row>
    <row r="12" spans="2:58" s="2" customFormat="1" ht="14.1" customHeight="1">
      <c r="B12" s="158" t="s">
        <v>13</v>
      </c>
      <c r="C12" s="158"/>
      <c r="D12" s="158"/>
      <c r="E12" s="158"/>
      <c r="F12" s="158"/>
      <c r="G12" s="158"/>
      <c r="H12" s="158"/>
      <c r="I12" s="159" t="s">
        <v>14</v>
      </c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</row>
    <row r="13" spans="2:58" s="2" customFormat="1" ht="14.1" customHeight="1">
      <c r="B13" s="158" t="s">
        <v>15</v>
      </c>
      <c r="C13" s="158"/>
      <c r="D13" s="158"/>
      <c r="E13" s="158"/>
      <c r="F13" s="158"/>
      <c r="G13" s="158"/>
      <c r="H13" s="158"/>
      <c r="I13" s="159" t="s">
        <v>16</v>
      </c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</row>
    <row r="14" spans="2:58" s="2" customFormat="1" ht="14.1" customHeight="1">
      <c r="B14" s="158" t="s">
        <v>17</v>
      </c>
      <c r="C14" s="158"/>
      <c r="D14" s="158"/>
      <c r="E14" s="158"/>
      <c r="F14" s="158"/>
      <c r="G14" s="158"/>
      <c r="H14" s="158"/>
      <c r="I14" s="159" t="s">
        <v>18</v>
      </c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</row>
    <row r="15" spans="2:58" s="2" customFormat="1" ht="14.1" customHeight="1">
      <c r="B15" s="158" t="s">
        <v>19</v>
      </c>
      <c r="C15" s="158"/>
      <c r="D15" s="158"/>
      <c r="E15" s="158"/>
      <c r="F15" s="158"/>
      <c r="G15" s="158"/>
      <c r="H15" s="158"/>
      <c r="I15" s="159" t="s">
        <v>20</v>
      </c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</row>
    <row r="16" spans="2:58" s="2" customFormat="1" ht="15" customHeight="1"/>
    <row r="17" spans="1:58" s="2" customFormat="1" ht="32.1" customHeight="1" thickBot="1">
      <c r="A17" s="47" t="s">
        <v>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</row>
    <row r="18" spans="1:58" s="2" customFormat="1" ht="18" customHeight="1" thickBot="1">
      <c r="A18" s="160" t="s">
        <v>22</v>
      </c>
      <c r="B18" s="48" t="s">
        <v>23</v>
      </c>
      <c r="C18" s="48"/>
      <c r="D18" s="48"/>
      <c r="E18" s="48"/>
      <c r="F18" s="48"/>
      <c r="G18" s="48"/>
      <c r="H18" s="48"/>
      <c r="I18" s="48" t="s">
        <v>24</v>
      </c>
      <c r="J18" s="48"/>
      <c r="K18" s="48"/>
      <c r="L18" s="48"/>
      <c r="M18" s="48"/>
      <c r="N18" s="48"/>
      <c r="O18" s="48"/>
      <c r="P18" s="48"/>
      <c r="Q18" s="48"/>
      <c r="R18" s="48"/>
      <c r="S18" s="48" t="s">
        <v>25</v>
      </c>
      <c r="T18" s="48"/>
      <c r="U18" s="48"/>
      <c r="V18" s="48"/>
      <c r="W18" s="48"/>
      <c r="X18" s="48"/>
      <c r="Y18" s="48"/>
      <c r="Z18" s="48"/>
      <c r="AA18" s="48"/>
      <c r="AB18" s="48"/>
      <c r="AC18" s="48" t="s">
        <v>26</v>
      </c>
      <c r="AD18" s="48"/>
      <c r="AE18" s="48"/>
      <c r="AF18" s="48"/>
      <c r="AG18" s="48"/>
      <c r="AH18" s="48"/>
      <c r="AI18" s="48"/>
      <c r="AJ18" s="48"/>
      <c r="AK18" s="48"/>
      <c r="AL18" s="48"/>
      <c r="AM18" s="123" t="s">
        <v>27</v>
      </c>
      <c r="AN18" s="123"/>
      <c r="AO18" s="123"/>
      <c r="AP18" s="123"/>
      <c r="AQ18" s="123"/>
      <c r="AR18" s="123"/>
      <c r="AS18" s="123"/>
      <c r="AT18" s="123" t="s">
        <v>28</v>
      </c>
      <c r="AU18" s="123"/>
      <c r="AV18" s="123"/>
      <c r="AW18" s="123"/>
      <c r="AX18" s="123"/>
      <c r="AY18" s="123"/>
      <c r="AZ18" s="123"/>
      <c r="BA18" s="164" t="s">
        <v>29</v>
      </c>
      <c r="BB18" s="164"/>
      <c r="BC18" s="164"/>
      <c r="BD18" s="164"/>
      <c r="BE18" s="164"/>
      <c r="BF18" s="164"/>
    </row>
    <row r="19" spans="1:58" s="2" customFormat="1" ht="56.1" customHeight="1" thickBot="1">
      <c r="A19" s="161"/>
      <c r="B19" s="113" t="s">
        <v>30</v>
      </c>
      <c r="C19" s="113"/>
      <c r="D19" s="113"/>
      <c r="E19" s="113"/>
      <c r="F19" s="113"/>
      <c r="G19" s="113" t="s">
        <v>31</v>
      </c>
      <c r="H19" s="113"/>
      <c r="I19" s="113" t="s">
        <v>30</v>
      </c>
      <c r="J19" s="113"/>
      <c r="K19" s="113"/>
      <c r="L19" s="113"/>
      <c r="M19" s="113"/>
      <c r="N19" s="113" t="s">
        <v>31</v>
      </c>
      <c r="O19" s="113"/>
      <c r="P19" s="113"/>
      <c r="Q19" s="113"/>
      <c r="R19" s="113"/>
      <c r="S19" s="113" t="s">
        <v>30</v>
      </c>
      <c r="T19" s="113"/>
      <c r="U19" s="113"/>
      <c r="V19" s="113"/>
      <c r="W19" s="113"/>
      <c r="X19" s="113" t="s">
        <v>31</v>
      </c>
      <c r="Y19" s="113"/>
      <c r="Z19" s="113"/>
      <c r="AA19" s="113"/>
      <c r="AB19" s="113"/>
      <c r="AC19" s="113" t="s">
        <v>30</v>
      </c>
      <c r="AD19" s="113"/>
      <c r="AE19" s="113"/>
      <c r="AF19" s="113"/>
      <c r="AG19" s="113"/>
      <c r="AH19" s="113" t="s">
        <v>31</v>
      </c>
      <c r="AI19" s="113"/>
      <c r="AJ19" s="113"/>
      <c r="AK19" s="113"/>
      <c r="AL19" s="113"/>
      <c r="AM19" s="162"/>
      <c r="AN19" s="163"/>
      <c r="AO19" s="163"/>
      <c r="AP19" s="163"/>
      <c r="AQ19" s="163"/>
      <c r="AR19" s="163"/>
      <c r="AS19" s="163"/>
      <c r="AT19" s="162"/>
      <c r="AU19" s="163"/>
      <c r="AV19" s="163"/>
      <c r="AW19" s="163"/>
      <c r="AX19" s="163"/>
      <c r="AY19" s="163"/>
      <c r="AZ19" s="163"/>
      <c r="BA19" s="165"/>
      <c r="BB19" s="166"/>
      <c r="BC19" s="166"/>
      <c r="BD19" s="166"/>
      <c r="BE19" s="166"/>
      <c r="BF19" s="167"/>
    </row>
    <row r="20" spans="1:58" s="2" customFormat="1" ht="21.9" customHeight="1" thickBot="1">
      <c r="A20" s="8">
        <v>1</v>
      </c>
      <c r="B20" s="147" t="s">
        <v>142</v>
      </c>
      <c r="C20" s="147"/>
      <c r="D20" s="147"/>
      <c r="E20" s="147"/>
      <c r="F20" s="147"/>
      <c r="G20" s="147" t="s">
        <v>143</v>
      </c>
      <c r="H20" s="147"/>
      <c r="I20" s="147" t="s">
        <v>144</v>
      </c>
      <c r="J20" s="147"/>
      <c r="K20" s="147"/>
      <c r="L20" s="147"/>
      <c r="M20" s="147"/>
      <c r="N20" s="147" t="s">
        <v>145</v>
      </c>
      <c r="O20" s="147"/>
      <c r="P20" s="147"/>
      <c r="Q20" s="147"/>
      <c r="R20" s="147"/>
      <c r="S20" s="147" t="s">
        <v>146</v>
      </c>
      <c r="T20" s="147"/>
      <c r="U20" s="147"/>
      <c r="V20" s="147"/>
      <c r="W20" s="147"/>
      <c r="X20" s="147" t="s">
        <v>147</v>
      </c>
      <c r="Y20" s="147"/>
      <c r="Z20" s="147"/>
      <c r="AA20" s="147"/>
      <c r="AB20" s="147"/>
      <c r="AC20" s="147" t="s">
        <v>148</v>
      </c>
      <c r="AD20" s="147"/>
      <c r="AE20" s="147"/>
      <c r="AF20" s="147"/>
      <c r="AG20" s="147"/>
      <c r="AH20" s="147" t="s">
        <v>149</v>
      </c>
      <c r="AI20" s="147"/>
      <c r="AJ20" s="147"/>
      <c r="AK20" s="147"/>
      <c r="AL20" s="147"/>
      <c r="AM20" s="147" t="s">
        <v>32</v>
      </c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8"/>
      <c r="BB20" s="148"/>
      <c r="BC20" s="148"/>
      <c r="BD20" s="148"/>
      <c r="BE20" s="148"/>
      <c r="BF20" s="148"/>
    </row>
    <row r="21" spans="1:58" s="2" customFormat="1" ht="21.9" customHeight="1" thickBot="1">
      <c r="A21" s="8">
        <v>2</v>
      </c>
      <c r="B21" s="146" t="s">
        <v>150</v>
      </c>
      <c r="C21" s="146"/>
      <c r="D21" s="146"/>
      <c r="E21" s="146"/>
      <c r="F21" s="146"/>
      <c r="G21" s="146" t="s">
        <v>151</v>
      </c>
      <c r="H21" s="146"/>
      <c r="I21" s="146" t="s">
        <v>152</v>
      </c>
      <c r="J21" s="146"/>
      <c r="K21" s="146"/>
      <c r="L21" s="146"/>
      <c r="M21" s="146"/>
      <c r="N21" s="146" t="s">
        <v>153</v>
      </c>
      <c r="O21" s="146"/>
      <c r="P21" s="146"/>
      <c r="Q21" s="146"/>
      <c r="R21" s="146"/>
      <c r="S21" s="146" t="s">
        <v>154</v>
      </c>
      <c r="T21" s="146"/>
      <c r="U21" s="146"/>
      <c r="V21" s="146"/>
      <c r="W21" s="146"/>
      <c r="X21" s="146" t="s">
        <v>155</v>
      </c>
      <c r="Y21" s="146"/>
      <c r="Z21" s="146"/>
      <c r="AA21" s="146"/>
      <c r="AB21" s="146"/>
      <c r="AC21" s="146" t="s">
        <v>156</v>
      </c>
      <c r="AD21" s="146"/>
      <c r="AE21" s="146"/>
      <c r="AF21" s="146"/>
      <c r="AG21" s="146"/>
      <c r="AH21" s="146" t="s">
        <v>157</v>
      </c>
      <c r="AI21" s="146"/>
      <c r="AJ21" s="146"/>
      <c r="AK21" s="146"/>
      <c r="AL21" s="146"/>
      <c r="AM21" s="147" t="s">
        <v>32</v>
      </c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8"/>
      <c r="BB21" s="148"/>
      <c r="BC21" s="148"/>
      <c r="BD21" s="148"/>
      <c r="BE21" s="148"/>
      <c r="BF21" s="148"/>
    </row>
    <row r="22" spans="1:58" s="2" customFormat="1" ht="21.9" customHeight="1" thickBot="1">
      <c r="A22" s="8">
        <v>3</v>
      </c>
      <c r="B22" s="146" t="s">
        <v>150</v>
      </c>
      <c r="C22" s="146"/>
      <c r="D22" s="146"/>
      <c r="E22" s="146"/>
      <c r="F22" s="146"/>
      <c r="G22" s="146" t="s">
        <v>151</v>
      </c>
      <c r="H22" s="146"/>
      <c r="I22" s="146" t="s">
        <v>152</v>
      </c>
      <c r="J22" s="146"/>
      <c r="K22" s="146"/>
      <c r="L22" s="146"/>
      <c r="M22" s="146"/>
      <c r="N22" s="146" t="s">
        <v>153</v>
      </c>
      <c r="O22" s="146"/>
      <c r="P22" s="146"/>
      <c r="Q22" s="146"/>
      <c r="R22" s="146"/>
      <c r="S22" s="146" t="s">
        <v>154</v>
      </c>
      <c r="T22" s="146"/>
      <c r="U22" s="146"/>
      <c r="V22" s="146"/>
      <c r="W22" s="146"/>
      <c r="X22" s="146" t="s">
        <v>155</v>
      </c>
      <c r="Y22" s="146"/>
      <c r="Z22" s="146"/>
      <c r="AA22" s="146"/>
      <c r="AB22" s="146"/>
      <c r="AC22" s="146" t="s">
        <v>156</v>
      </c>
      <c r="AD22" s="146"/>
      <c r="AE22" s="146"/>
      <c r="AF22" s="146"/>
      <c r="AG22" s="146"/>
      <c r="AH22" s="146" t="s">
        <v>158</v>
      </c>
      <c r="AI22" s="146"/>
      <c r="AJ22" s="146"/>
      <c r="AK22" s="146"/>
      <c r="AL22" s="146"/>
      <c r="AM22" s="147" t="s">
        <v>33</v>
      </c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8"/>
      <c r="BB22" s="148"/>
      <c r="BC22" s="148"/>
      <c r="BD22" s="148"/>
      <c r="BE22" s="148"/>
      <c r="BF22" s="148"/>
    </row>
    <row r="23" spans="1:58" s="2" customFormat="1" ht="21.9" customHeight="1" thickBot="1">
      <c r="A23" s="8">
        <v>4</v>
      </c>
      <c r="B23" s="146" t="s">
        <v>159</v>
      </c>
      <c r="C23" s="146"/>
      <c r="D23" s="146"/>
      <c r="E23" s="146"/>
      <c r="F23" s="146"/>
      <c r="G23" s="146" t="s">
        <v>160</v>
      </c>
      <c r="H23" s="146"/>
      <c r="I23" s="146" t="s">
        <v>161</v>
      </c>
      <c r="J23" s="146"/>
      <c r="K23" s="146"/>
      <c r="L23" s="146"/>
      <c r="M23" s="146"/>
      <c r="N23" s="146" t="s">
        <v>162</v>
      </c>
      <c r="O23" s="146"/>
      <c r="P23" s="146"/>
      <c r="Q23" s="146"/>
      <c r="R23" s="146"/>
      <c r="S23" s="146" t="s">
        <v>163</v>
      </c>
      <c r="T23" s="146"/>
      <c r="U23" s="146"/>
      <c r="V23" s="146"/>
      <c r="W23" s="146"/>
      <c r="X23" s="146" t="s">
        <v>164</v>
      </c>
      <c r="Y23" s="146"/>
      <c r="Z23" s="146"/>
      <c r="AA23" s="146"/>
      <c r="AB23" s="146"/>
      <c r="AC23" s="146" t="s">
        <v>165</v>
      </c>
      <c r="AD23" s="146"/>
      <c r="AE23" s="146"/>
      <c r="AF23" s="146"/>
      <c r="AG23" s="146"/>
      <c r="AH23" s="146" t="s">
        <v>166</v>
      </c>
      <c r="AI23" s="146"/>
      <c r="AJ23" s="146"/>
      <c r="AK23" s="146"/>
      <c r="AL23" s="146"/>
      <c r="AM23" s="147" t="s">
        <v>33</v>
      </c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8"/>
      <c r="BB23" s="148"/>
      <c r="BC23" s="148"/>
      <c r="BD23" s="148"/>
      <c r="BE23" s="148"/>
      <c r="BF23" s="148"/>
    </row>
    <row r="24" spans="1:58" s="2" customFormat="1" ht="56.1" customHeight="1" thickBot="1">
      <c r="A24" s="8">
        <v>5</v>
      </c>
      <c r="B24" s="146" t="s">
        <v>159</v>
      </c>
      <c r="C24" s="146"/>
      <c r="D24" s="146"/>
      <c r="E24" s="146"/>
      <c r="F24" s="146"/>
      <c r="G24" s="146" t="s">
        <v>160</v>
      </c>
      <c r="H24" s="146"/>
      <c r="I24" s="146" t="s">
        <v>161</v>
      </c>
      <c r="J24" s="146"/>
      <c r="K24" s="146"/>
      <c r="L24" s="146"/>
      <c r="M24" s="146"/>
      <c r="N24" s="146" t="s">
        <v>162</v>
      </c>
      <c r="O24" s="146"/>
      <c r="P24" s="146"/>
      <c r="Q24" s="146"/>
      <c r="R24" s="146"/>
      <c r="S24" s="146" t="s">
        <v>163</v>
      </c>
      <c r="T24" s="146"/>
      <c r="U24" s="146"/>
      <c r="V24" s="146"/>
      <c r="W24" s="146"/>
      <c r="X24" s="146" t="s">
        <v>164</v>
      </c>
      <c r="Y24" s="146"/>
      <c r="Z24" s="146"/>
      <c r="AA24" s="146"/>
      <c r="AB24" s="146"/>
      <c r="AC24" s="146" t="s">
        <v>165</v>
      </c>
      <c r="AD24" s="146"/>
      <c r="AE24" s="146"/>
      <c r="AF24" s="146"/>
      <c r="AG24" s="146"/>
      <c r="AH24" s="146" t="s">
        <v>166</v>
      </c>
      <c r="AI24" s="146"/>
      <c r="AJ24" s="146"/>
      <c r="AK24" s="146"/>
      <c r="AL24" s="146"/>
      <c r="AM24" s="146" t="s">
        <v>33</v>
      </c>
      <c r="AN24" s="146"/>
      <c r="AO24" s="146"/>
      <c r="AP24" s="146"/>
      <c r="AQ24" s="146"/>
      <c r="AR24" s="146"/>
      <c r="AS24" s="146"/>
      <c r="AT24" s="146" t="s">
        <v>167</v>
      </c>
      <c r="AU24" s="146"/>
      <c r="AV24" s="146"/>
      <c r="AW24" s="146"/>
      <c r="AX24" s="146"/>
      <c r="AY24" s="146"/>
      <c r="AZ24" s="146"/>
      <c r="BA24" s="149" t="s">
        <v>168</v>
      </c>
      <c r="BB24" s="149"/>
      <c r="BC24" s="149"/>
      <c r="BD24" s="149"/>
      <c r="BE24" s="149"/>
      <c r="BF24" s="149"/>
    </row>
    <row r="25" spans="1:58" s="2" customFormat="1" ht="12.9" customHeight="1"/>
    <row r="26" spans="1:58" s="2" customFormat="1" ht="15.9" customHeight="1">
      <c r="A26" s="47" t="s">
        <v>34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</row>
    <row r="27" spans="1:58" s="2" customFormat="1" ht="9.9" customHeight="1" thickBo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58" s="2" customFormat="1" ht="39.9" customHeight="1" thickBot="1">
      <c r="A28" s="113" t="s">
        <v>35</v>
      </c>
      <c r="B28" s="115" t="s">
        <v>36</v>
      </c>
      <c r="C28" s="115"/>
      <c r="D28" s="115"/>
      <c r="E28" s="115"/>
      <c r="F28" s="115"/>
      <c r="G28" s="115"/>
      <c r="H28" s="115"/>
      <c r="I28" s="115"/>
      <c r="J28" s="115"/>
      <c r="K28" s="118" t="s">
        <v>37</v>
      </c>
      <c r="L28" s="118"/>
      <c r="M28" s="118"/>
      <c r="N28" s="118"/>
      <c r="O28" s="118"/>
      <c r="P28" s="118"/>
      <c r="Q28" s="118" t="s">
        <v>38</v>
      </c>
      <c r="R28" s="118"/>
      <c r="S28" s="118"/>
      <c r="T28" s="118"/>
      <c r="U28" s="118"/>
      <c r="V28" s="118"/>
      <c r="W28" s="118"/>
      <c r="X28" s="118"/>
      <c r="Y28" s="119" t="s">
        <v>39</v>
      </c>
      <c r="Z28" s="119"/>
      <c r="AA28" s="119" t="s">
        <v>40</v>
      </c>
      <c r="AB28" s="119"/>
      <c r="AC28" s="122" t="s">
        <v>41</v>
      </c>
      <c r="AD28" s="122"/>
      <c r="AE28" s="122"/>
      <c r="AF28" s="122"/>
      <c r="AG28" s="122"/>
      <c r="AH28" s="122"/>
      <c r="AI28" s="122"/>
      <c r="AJ28" s="122"/>
      <c r="AK28" s="123" t="s">
        <v>42</v>
      </c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4" t="s">
        <v>43</v>
      </c>
      <c r="AX28" s="124"/>
      <c r="AY28" s="124"/>
      <c r="AZ28" s="124"/>
      <c r="BA28" s="124"/>
      <c r="BB28" s="124"/>
      <c r="BC28" s="127" t="s">
        <v>44</v>
      </c>
      <c r="BD28" s="127"/>
      <c r="BE28" s="127"/>
      <c r="BF28" s="127"/>
    </row>
    <row r="29" spans="1:58" s="2" customFormat="1" ht="12.9" customHeight="1" thickBot="1">
      <c r="A29" s="114"/>
      <c r="B29" s="116"/>
      <c r="C29" s="117"/>
      <c r="D29" s="117"/>
      <c r="E29" s="117"/>
      <c r="F29" s="117"/>
      <c r="G29" s="117"/>
      <c r="H29" s="117"/>
      <c r="I29" s="117"/>
      <c r="J29" s="117"/>
      <c r="K29" s="119" t="s">
        <v>45</v>
      </c>
      <c r="L29" s="119"/>
      <c r="M29" s="132" t="s">
        <v>46</v>
      </c>
      <c r="N29" s="132"/>
      <c r="O29" s="135" t="s">
        <v>47</v>
      </c>
      <c r="P29" s="135"/>
      <c r="Q29" s="137" t="s">
        <v>48</v>
      </c>
      <c r="R29" s="137"/>
      <c r="S29" s="139" t="s">
        <v>49</v>
      </c>
      <c r="T29" s="139"/>
      <c r="U29" s="139"/>
      <c r="V29" s="139"/>
      <c r="W29" s="139"/>
      <c r="X29" s="139"/>
      <c r="Y29" s="120"/>
      <c r="Z29" s="121"/>
      <c r="AA29" s="120"/>
      <c r="AB29" s="121"/>
      <c r="AC29" s="119" t="s">
        <v>50</v>
      </c>
      <c r="AD29" s="119"/>
      <c r="AE29" s="135" t="s">
        <v>51</v>
      </c>
      <c r="AF29" s="135"/>
      <c r="AG29" s="132" t="s">
        <v>52</v>
      </c>
      <c r="AH29" s="132"/>
      <c r="AI29" s="132" t="s">
        <v>53</v>
      </c>
      <c r="AJ29" s="132"/>
      <c r="AK29" s="140">
        <v>1</v>
      </c>
      <c r="AL29" s="140"/>
      <c r="AM29" s="140"/>
      <c r="AN29" s="143">
        <v>2</v>
      </c>
      <c r="AO29" s="143"/>
      <c r="AP29" s="143"/>
      <c r="AQ29" s="144">
        <v>3</v>
      </c>
      <c r="AR29" s="144"/>
      <c r="AS29" s="144"/>
      <c r="AT29" s="144">
        <v>4</v>
      </c>
      <c r="AU29" s="144"/>
      <c r="AV29" s="144"/>
      <c r="AW29" s="125"/>
      <c r="AX29" s="126"/>
      <c r="AY29" s="126"/>
      <c r="AZ29" s="126"/>
      <c r="BA29" s="126"/>
      <c r="BB29" s="126"/>
      <c r="BC29" s="125"/>
      <c r="BD29" s="126"/>
      <c r="BE29" s="126"/>
      <c r="BF29" s="128"/>
    </row>
    <row r="30" spans="1:58" s="2" customFormat="1" ht="12.9" customHeight="1">
      <c r="A30" s="114"/>
      <c r="B30" s="116"/>
      <c r="C30" s="117"/>
      <c r="D30" s="117"/>
      <c r="E30" s="117"/>
      <c r="F30" s="117"/>
      <c r="G30" s="117"/>
      <c r="H30" s="117"/>
      <c r="I30" s="117"/>
      <c r="J30" s="117"/>
      <c r="K30" s="120"/>
      <c r="L30" s="121"/>
      <c r="M30" s="133"/>
      <c r="N30" s="134"/>
      <c r="O30" s="136"/>
      <c r="P30" s="121"/>
      <c r="Q30" s="138"/>
      <c r="R30" s="134"/>
      <c r="S30" s="132" t="s">
        <v>54</v>
      </c>
      <c r="T30" s="132"/>
      <c r="U30" s="132" t="s">
        <v>55</v>
      </c>
      <c r="V30" s="132"/>
      <c r="W30" s="132" t="s">
        <v>56</v>
      </c>
      <c r="X30" s="132"/>
      <c r="Y30" s="120"/>
      <c r="Z30" s="121"/>
      <c r="AA30" s="120"/>
      <c r="AB30" s="121"/>
      <c r="AC30" s="120"/>
      <c r="AD30" s="121"/>
      <c r="AE30" s="136"/>
      <c r="AF30" s="121"/>
      <c r="AG30" s="133"/>
      <c r="AH30" s="134"/>
      <c r="AI30" s="133"/>
      <c r="AJ30" s="134"/>
      <c r="AK30" s="141"/>
      <c r="AL30" s="142"/>
      <c r="AM30" s="142"/>
      <c r="AN30" s="116"/>
      <c r="AO30" s="117"/>
      <c r="AP30" s="117"/>
      <c r="AQ30" s="145"/>
      <c r="AR30" s="117"/>
      <c r="AS30" s="117"/>
      <c r="AT30" s="145"/>
      <c r="AU30" s="117"/>
      <c r="AV30" s="117"/>
      <c r="AW30" s="125"/>
      <c r="AX30" s="126"/>
      <c r="AY30" s="126"/>
      <c r="AZ30" s="126"/>
      <c r="BA30" s="126"/>
      <c r="BB30" s="126"/>
      <c r="BC30" s="125"/>
      <c r="BD30" s="126"/>
      <c r="BE30" s="126"/>
      <c r="BF30" s="128"/>
    </row>
    <row r="31" spans="1:58" s="2" customFormat="1" ht="54" customHeight="1" thickBot="1">
      <c r="A31" s="114"/>
      <c r="B31" s="116"/>
      <c r="C31" s="117"/>
      <c r="D31" s="117"/>
      <c r="E31" s="117"/>
      <c r="F31" s="117"/>
      <c r="G31" s="117"/>
      <c r="H31" s="117"/>
      <c r="I31" s="117"/>
      <c r="J31" s="117"/>
      <c r="K31" s="120"/>
      <c r="L31" s="121"/>
      <c r="M31" s="133"/>
      <c r="N31" s="134"/>
      <c r="O31" s="136"/>
      <c r="P31" s="121"/>
      <c r="Q31" s="138"/>
      <c r="R31" s="134"/>
      <c r="S31" s="133"/>
      <c r="T31" s="134"/>
      <c r="U31" s="133"/>
      <c r="V31" s="134"/>
      <c r="W31" s="133"/>
      <c r="X31" s="134"/>
      <c r="Y31" s="120"/>
      <c r="Z31" s="121"/>
      <c r="AA31" s="120"/>
      <c r="AB31" s="121"/>
      <c r="AC31" s="120"/>
      <c r="AD31" s="121"/>
      <c r="AE31" s="136"/>
      <c r="AF31" s="121"/>
      <c r="AG31" s="133"/>
      <c r="AH31" s="134"/>
      <c r="AI31" s="133"/>
      <c r="AJ31" s="134"/>
      <c r="AK31" s="141"/>
      <c r="AL31" s="142"/>
      <c r="AM31" s="142"/>
      <c r="AN31" s="116"/>
      <c r="AO31" s="117"/>
      <c r="AP31" s="117"/>
      <c r="AQ31" s="145"/>
      <c r="AR31" s="117"/>
      <c r="AS31" s="117"/>
      <c r="AT31" s="145"/>
      <c r="AU31" s="117"/>
      <c r="AV31" s="117"/>
      <c r="AW31" s="125"/>
      <c r="AX31" s="126"/>
      <c r="AY31" s="126"/>
      <c r="AZ31" s="126"/>
      <c r="BA31" s="126"/>
      <c r="BB31" s="126"/>
      <c r="BC31" s="129"/>
      <c r="BD31" s="130"/>
      <c r="BE31" s="130"/>
      <c r="BF31" s="131"/>
    </row>
    <row r="32" spans="1:58" s="2" customFormat="1" ht="20.100000000000001" customHeight="1" thickBot="1">
      <c r="A32" s="89" t="s">
        <v>123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</row>
    <row r="33" spans="1:58" s="2" customFormat="1" ht="13.2" customHeight="1">
      <c r="A33" s="1">
        <v>1</v>
      </c>
      <c r="B33" s="108" t="s">
        <v>69</v>
      </c>
      <c r="C33" s="108"/>
      <c r="D33" s="108"/>
      <c r="E33" s="108"/>
      <c r="F33" s="108"/>
      <c r="G33" s="108"/>
      <c r="H33" s="108"/>
      <c r="I33" s="108"/>
      <c r="J33" s="109"/>
      <c r="K33" s="40">
        <v>3</v>
      </c>
      <c r="L33" s="41"/>
      <c r="M33" s="41">
        <v>90</v>
      </c>
      <c r="N33" s="41"/>
      <c r="O33" s="41">
        <v>44</v>
      </c>
      <c r="P33" s="41"/>
      <c r="Q33" s="33">
        <f>S33+U33+W33</f>
        <v>12</v>
      </c>
      <c r="R33" s="42"/>
      <c r="S33" s="33">
        <v>8</v>
      </c>
      <c r="T33" s="33"/>
      <c r="U33" s="33">
        <v>4</v>
      </c>
      <c r="V33" s="42"/>
      <c r="W33" s="33"/>
      <c r="X33" s="33"/>
      <c r="Y33" s="33">
        <f>M33-Q33-AA33</f>
        <v>78</v>
      </c>
      <c r="Z33" s="33"/>
      <c r="AA33" s="33"/>
      <c r="AB33" s="33"/>
      <c r="AC33" s="33"/>
      <c r="AD33" s="33"/>
      <c r="AE33" s="33"/>
      <c r="AF33" s="33"/>
      <c r="AG33" s="33"/>
      <c r="AH33" s="33"/>
      <c r="AI33" s="33">
        <v>4</v>
      </c>
      <c r="AJ33" s="33"/>
      <c r="AK33" s="33"/>
      <c r="AL33" s="33"/>
      <c r="AM33" s="33"/>
      <c r="AN33" s="33"/>
      <c r="AO33" s="33"/>
      <c r="AP33" s="33"/>
      <c r="AQ33" s="33">
        <v>12</v>
      </c>
      <c r="AR33" s="33"/>
      <c r="AS33" s="33"/>
      <c r="AT33" s="33"/>
      <c r="AU33" s="33"/>
      <c r="AV33" s="33"/>
      <c r="AW33" s="110" t="s">
        <v>70</v>
      </c>
      <c r="AX33" s="111"/>
      <c r="AY33" s="111"/>
      <c r="AZ33" s="111"/>
      <c r="BA33" s="111"/>
      <c r="BB33" s="112"/>
      <c r="BC33" s="37" t="s">
        <v>58</v>
      </c>
      <c r="BD33" s="37"/>
      <c r="BE33" s="37"/>
      <c r="BF33" s="37"/>
    </row>
    <row r="34" spans="1:58" s="2" customFormat="1" ht="13.2" customHeight="1">
      <c r="A34" s="1">
        <v>2</v>
      </c>
      <c r="B34" s="38" t="s">
        <v>71</v>
      </c>
      <c r="C34" s="38"/>
      <c r="D34" s="38"/>
      <c r="E34" s="38"/>
      <c r="F34" s="38"/>
      <c r="G34" s="38"/>
      <c r="H34" s="38"/>
      <c r="I34" s="38"/>
      <c r="J34" s="39"/>
      <c r="K34" s="40">
        <v>3</v>
      </c>
      <c r="L34" s="41"/>
      <c r="M34" s="41">
        <v>90</v>
      </c>
      <c r="N34" s="41"/>
      <c r="O34" s="41">
        <v>36</v>
      </c>
      <c r="P34" s="41"/>
      <c r="Q34" s="33">
        <f>S34+U34+W34</f>
        <v>10</v>
      </c>
      <c r="R34" s="42"/>
      <c r="S34" s="33">
        <v>4</v>
      </c>
      <c r="T34" s="33"/>
      <c r="U34" s="33">
        <v>6</v>
      </c>
      <c r="V34" s="42"/>
      <c r="W34" s="33"/>
      <c r="X34" s="33"/>
      <c r="Y34" s="33">
        <f>M34-Q34-AA34</f>
        <v>80</v>
      </c>
      <c r="Z34" s="33"/>
      <c r="AA34" s="33"/>
      <c r="AB34" s="33"/>
      <c r="AC34" s="33"/>
      <c r="AD34" s="33"/>
      <c r="AE34" s="33"/>
      <c r="AF34" s="33"/>
      <c r="AG34" s="33"/>
      <c r="AH34" s="33"/>
      <c r="AI34" s="33">
        <v>2</v>
      </c>
      <c r="AJ34" s="33"/>
      <c r="AK34" s="33">
        <v>10</v>
      </c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4" t="s">
        <v>72</v>
      </c>
      <c r="AX34" s="35"/>
      <c r="AY34" s="35"/>
      <c r="AZ34" s="35"/>
      <c r="BA34" s="35"/>
      <c r="BB34" s="36"/>
      <c r="BC34" s="37" t="s">
        <v>58</v>
      </c>
      <c r="BD34" s="37"/>
      <c r="BE34" s="37"/>
      <c r="BF34" s="37"/>
    </row>
    <row r="35" spans="1:58" s="2" customFormat="1" ht="13.2" customHeight="1">
      <c r="A35" s="1">
        <v>3</v>
      </c>
      <c r="B35" s="38" t="s">
        <v>67</v>
      </c>
      <c r="C35" s="38"/>
      <c r="D35" s="38"/>
      <c r="E35" s="38"/>
      <c r="F35" s="38"/>
      <c r="G35" s="38"/>
      <c r="H35" s="38"/>
      <c r="I35" s="38"/>
      <c r="J35" s="39"/>
      <c r="K35" s="40">
        <v>3</v>
      </c>
      <c r="L35" s="41"/>
      <c r="M35" s="41">
        <v>90</v>
      </c>
      <c r="N35" s="41"/>
      <c r="O35" s="41">
        <v>44</v>
      </c>
      <c r="P35" s="41"/>
      <c r="Q35" s="33">
        <f>S35+U35+W35</f>
        <v>12</v>
      </c>
      <c r="R35" s="42"/>
      <c r="S35" s="33">
        <v>8</v>
      </c>
      <c r="T35" s="33"/>
      <c r="U35" s="33">
        <v>4</v>
      </c>
      <c r="V35" s="42"/>
      <c r="W35" s="33"/>
      <c r="X35" s="33"/>
      <c r="Y35" s="33">
        <f>M35-Q35-AA35</f>
        <v>78</v>
      </c>
      <c r="Z35" s="33"/>
      <c r="AA35" s="33"/>
      <c r="AB35" s="33"/>
      <c r="AC35" s="43"/>
      <c r="AD35" s="43"/>
      <c r="AE35" s="43"/>
      <c r="AF35" s="43"/>
      <c r="AG35" s="33"/>
      <c r="AH35" s="33"/>
      <c r="AI35" s="33">
        <v>2</v>
      </c>
      <c r="AJ35" s="33"/>
      <c r="AK35" s="33">
        <v>12</v>
      </c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4" t="s">
        <v>68</v>
      </c>
      <c r="AX35" s="35"/>
      <c r="AY35" s="35"/>
      <c r="AZ35" s="35"/>
      <c r="BA35" s="35"/>
      <c r="BB35" s="36"/>
      <c r="BC35" s="37" t="s">
        <v>58</v>
      </c>
      <c r="BD35" s="37"/>
      <c r="BE35" s="37"/>
      <c r="BF35" s="37"/>
    </row>
    <row r="36" spans="1:58" s="2" customFormat="1" ht="13.2" customHeight="1">
      <c r="A36" s="1">
        <v>4</v>
      </c>
      <c r="B36" s="38" t="s">
        <v>124</v>
      </c>
      <c r="C36" s="38"/>
      <c r="D36" s="38"/>
      <c r="E36" s="38"/>
      <c r="F36" s="38"/>
      <c r="G36" s="38"/>
      <c r="H36" s="38"/>
      <c r="I36" s="38"/>
      <c r="J36" s="39"/>
      <c r="K36" s="40">
        <v>6</v>
      </c>
      <c r="L36" s="41"/>
      <c r="M36" s="41">
        <v>180</v>
      </c>
      <c r="N36" s="41"/>
      <c r="O36" s="41">
        <v>88</v>
      </c>
      <c r="P36" s="41"/>
      <c r="Q36" s="33">
        <f>S36+U36+W36</f>
        <v>26</v>
      </c>
      <c r="R36" s="42"/>
      <c r="S36" s="33">
        <v>4</v>
      </c>
      <c r="T36" s="33"/>
      <c r="U36" s="33">
        <v>22</v>
      </c>
      <c r="V36" s="42"/>
      <c r="W36" s="33"/>
      <c r="X36" s="33"/>
      <c r="Y36" s="33">
        <f>M36-Q36-AA36</f>
        <v>154</v>
      </c>
      <c r="Z36" s="33"/>
      <c r="AA36" s="33"/>
      <c r="AB36" s="33"/>
      <c r="AC36" s="43"/>
      <c r="AD36" s="43"/>
      <c r="AE36" s="43"/>
      <c r="AF36" s="43"/>
      <c r="AG36" s="33">
        <v>4</v>
      </c>
      <c r="AH36" s="33"/>
      <c r="AI36" s="33">
        <v>2</v>
      </c>
      <c r="AJ36" s="33"/>
      <c r="AK36" s="33">
        <v>12</v>
      </c>
      <c r="AL36" s="33"/>
      <c r="AM36" s="33"/>
      <c r="AN36" s="33"/>
      <c r="AO36" s="33"/>
      <c r="AP36" s="33"/>
      <c r="AQ36" s="33">
        <v>14</v>
      </c>
      <c r="AR36" s="33"/>
      <c r="AS36" s="33"/>
      <c r="AT36" s="33"/>
      <c r="AU36" s="33"/>
      <c r="AV36" s="33"/>
      <c r="AW36" s="34" t="s">
        <v>63</v>
      </c>
      <c r="AX36" s="35"/>
      <c r="AY36" s="35"/>
      <c r="AZ36" s="35"/>
      <c r="BA36" s="35"/>
      <c r="BB36" s="36"/>
      <c r="BC36" s="37" t="s">
        <v>58</v>
      </c>
      <c r="BD36" s="37"/>
      <c r="BE36" s="37"/>
      <c r="BF36" s="37"/>
    </row>
    <row r="37" spans="1:58" s="2" customFormat="1" ht="24" customHeight="1">
      <c r="A37" s="1">
        <v>5</v>
      </c>
      <c r="B37" s="38" t="s">
        <v>125</v>
      </c>
      <c r="C37" s="38"/>
      <c r="D37" s="38"/>
      <c r="E37" s="38"/>
      <c r="F37" s="38"/>
      <c r="G37" s="38"/>
      <c r="H37" s="38"/>
      <c r="I37" s="38"/>
      <c r="J37" s="39"/>
      <c r="K37" s="40">
        <v>4</v>
      </c>
      <c r="L37" s="41"/>
      <c r="M37" s="41">
        <v>120</v>
      </c>
      <c r="N37" s="41"/>
      <c r="O37" s="101">
        <v>60</v>
      </c>
      <c r="P37" s="40"/>
      <c r="Q37" s="96">
        <v>22</v>
      </c>
      <c r="R37" s="98"/>
      <c r="S37" s="96">
        <v>14</v>
      </c>
      <c r="T37" s="98"/>
      <c r="U37" s="96">
        <v>8</v>
      </c>
      <c r="V37" s="98"/>
      <c r="W37" s="102"/>
      <c r="X37" s="103"/>
      <c r="Y37" s="96">
        <v>98</v>
      </c>
      <c r="Z37" s="98"/>
      <c r="AA37" s="96"/>
      <c r="AB37" s="98"/>
      <c r="AC37" s="104"/>
      <c r="AD37" s="105"/>
      <c r="AE37" s="106"/>
      <c r="AF37" s="107"/>
      <c r="AG37" s="96"/>
      <c r="AH37" s="98"/>
      <c r="AI37" s="96">
        <v>2</v>
      </c>
      <c r="AJ37" s="98"/>
      <c r="AK37" s="33">
        <v>22</v>
      </c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4" t="s">
        <v>60</v>
      </c>
      <c r="AX37" s="35"/>
      <c r="AY37" s="35"/>
      <c r="AZ37" s="35"/>
      <c r="BA37" s="35"/>
      <c r="BB37" s="36"/>
      <c r="BC37" s="37"/>
      <c r="BD37" s="37"/>
      <c r="BE37" s="37"/>
      <c r="BF37" s="37"/>
    </row>
    <row r="38" spans="1:58" s="2" customFormat="1" ht="12.9" customHeight="1">
      <c r="A38" s="1">
        <v>6</v>
      </c>
      <c r="B38" s="38" t="s">
        <v>175</v>
      </c>
      <c r="C38" s="38"/>
      <c r="D38" s="38"/>
      <c r="E38" s="38"/>
      <c r="F38" s="38"/>
      <c r="G38" s="38"/>
      <c r="H38" s="38"/>
      <c r="I38" s="38"/>
      <c r="J38" s="39"/>
      <c r="K38" s="40">
        <v>5</v>
      </c>
      <c r="L38" s="41"/>
      <c r="M38" s="41">
        <v>150</v>
      </c>
      <c r="N38" s="41"/>
      <c r="O38" s="41">
        <v>74</v>
      </c>
      <c r="P38" s="41"/>
      <c r="Q38" s="33">
        <v>22</v>
      </c>
      <c r="R38" s="42"/>
      <c r="S38" s="33">
        <v>14</v>
      </c>
      <c r="T38" s="33"/>
      <c r="U38" s="42" t="s">
        <v>128</v>
      </c>
      <c r="V38" s="42"/>
      <c r="W38" s="33"/>
      <c r="X38" s="33"/>
      <c r="Y38" s="33">
        <v>128</v>
      </c>
      <c r="Z38" s="33"/>
      <c r="AA38" s="33"/>
      <c r="AB38" s="33"/>
      <c r="AC38" s="43"/>
      <c r="AD38" s="43"/>
      <c r="AE38" s="43"/>
      <c r="AF38" s="43"/>
      <c r="AG38" s="33">
        <v>4</v>
      </c>
      <c r="AH38" s="33"/>
      <c r="AI38" s="33"/>
      <c r="AJ38" s="33"/>
      <c r="AK38" s="33"/>
      <c r="AL38" s="33"/>
      <c r="AM38" s="33"/>
      <c r="AN38" s="33"/>
      <c r="AO38" s="33"/>
      <c r="AP38" s="33"/>
      <c r="AQ38" s="33">
        <v>22</v>
      </c>
      <c r="AR38" s="33"/>
      <c r="AS38" s="33"/>
      <c r="AT38" s="33"/>
      <c r="AU38" s="33"/>
      <c r="AV38" s="33"/>
      <c r="AW38" s="34" t="s">
        <v>59</v>
      </c>
      <c r="AX38" s="35"/>
      <c r="AY38" s="35"/>
      <c r="AZ38" s="35"/>
      <c r="BA38" s="35"/>
      <c r="BB38" s="36"/>
      <c r="BC38" s="37" t="s">
        <v>58</v>
      </c>
      <c r="BD38" s="37"/>
      <c r="BE38" s="37"/>
      <c r="BF38" s="37"/>
    </row>
    <row r="39" spans="1:58" s="2" customFormat="1" ht="12.9" customHeight="1">
      <c r="A39" s="1">
        <v>7</v>
      </c>
      <c r="B39" s="38" t="s">
        <v>64</v>
      </c>
      <c r="C39" s="38"/>
      <c r="D39" s="38"/>
      <c r="E39" s="38"/>
      <c r="F39" s="38"/>
      <c r="G39" s="38"/>
      <c r="H39" s="38"/>
      <c r="I39" s="38"/>
      <c r="J39" s="39"/>
      <c r="K39" s="40">
        <v>1</v>
      </c>
      <c r="L39" s="41"/>
      <c r="M39" s="41">
        <v>30</v>
      </c>
      <c r="N39" s="41"/>
      <c r="O39" s="41"/>
      <c r="P39" s="41"/>
      <c r="Q39" s="33"/>
      <c r="R39" s="42"/>
      <c r="S39" s="33"/>
      <c r="T39" s="33"/>
      <c r="U39" s="42"/>
      <c r="V39" s="42"/>
      <c r="W39" s="33"/>
      <c r="X39" s="33"/>
      <c r="Y39" s="33"/>
      <c r="Z39" s="33"/>
      <c r="AA39" s="33">
        <v>30</v>
      </c>
      <c r="AB39" s="33"/>
      <c r="AC39" s="43"/>
      <c r="AD39" s="43"/>
      <c r="AE39" s="43">
        <v>4</v>
      </c>
      <c r="AF39" s="4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4" t="s">
        <v>59</v>
      </c>
      <c r="AX39" s="35"/>
      <c r="AY39" s="35"/>
      <c r="AZ39" s="35"/>
      <c r="BA39" s="35"/>
      <c r="BB39" s="36"/>
      <c r="BC39" s="37"/>
      <c r="BD39" s="37"/>
      <c r="BE39" s="37"/>
      <c r="BF39" s="37"/>
    </row>
    <row r="40" spans="1:58" s="2" customFormat="1" ht="32.4" customHeight="1">
      <c r="A40" s="1">
        <v>8</v>
      </c>
      <c r="B40" s="38" t="s">
        <v>130</v>
      </c>
      <c r="C40" s="38"/>
      <c r="D40" s="38"/>
      <c r="E40" s="38"/>
      <c r="F40" s="38"/>
      <c r="G40" s="38"/>
      <c r="H40" s="38"/>
      <c r="I40" s="38"/>
      <c r="J40" s="39"/>
      <c r="K40" s="40">
        <v>5</v>
      </c>
      <c r="L40" s="41"/>
      <c r="M40" s="41">
        <v>150</v>
      </c>
      <c r="N40" s="41"/>
      <c r="O40" s="41">
        <v>74</v>
      </c>
      <c r="P40" s="41"/>
      <c r="Q40" s="33">
        <v>22</v>
      </c>
      <c r="R40" s="42"/>
      <c r="S40" s="33">
        <v>14</v>
      </c>
      <c r="T40" s="33"/>
      <c r="U40" s="42">
        <v>8</v>
      </c>
      <c r="V40" s="42"/>
      <c r="W40" s="33"/>
      <c r="X40" s="33"/>
      <c r="Y40" s="33">
        <v>128</v>
      </c>
      <c r="Z40" s="33"/>
      <c r="AA40" s="33"/>
      <c r="AB40" s="33"/>
      <c r="AC40" s="43"/>
      <c r="AD40" s="43"/>
      <c r="AE40" s="43"/>
      <c r="AF40" s="43"/>
      <c r="AG40" s="33">
        <v>2</v>
      </c>
      <c r="AH40" s="33"/>
      <c r="AI40" s="99"/>
      <c r="AJ40" s="100"/>
      <c r="AK40" s="33">
        <v>12</v>
      </c>
      <c r="AL40" s="33"/>
      <c r="AM40" s="33"/>
      <c r="AN40" s="33">
        <v>10</v>
      </c>
      <c r="AO40" s="33"/>
      <c r="AP40" s="33"/>
      <c r="AQ40" s="33"/>
      <c r="AR40" s="33"/>
      <c r="AS40" s="33"/>
      <c r="AT40" s="33"/>
      <c r="AU40" s="33"/>
      <c r="AV40" s="33"/>
      <c r="AW40" s="34" t="s">
        <v>60</v>
      </c>
      <c r="AX40" s="35"/>
      <c r="AY40" s="35"/>
      <c r="AZ40" s="35"/>
      <c r="BA40" s="35"/>
      <c r="BB40" s="36"/>
      <c r="BC40" s="37"/>
      <c r="BD40" s="37"/>
      <c r="BE40" s="37"/>
      <c r="BF40" s="37"/>
    </row>
    <row r="41" spans="1:58" s="2" customFormat="1" ht="24" customHeight="1">
      <c r="A41" s="1">
        <v>9</v>
      </c>
      <c r="B41" s="38" t="s">
        <v>126</v>
      </c>
      <c r="C41" s="38"/>
      <c r="D41" s="38"/>
      <c r="E41" s="38"/>
      <c r="F41" s="38"/>
      <c r="G41" s="38"/>
      <c r="H41" s="38"/>
      <c r="I41" s="38"/>
      <c r="J41" s="39"/>
      <c r="K41" s="40">
        <v>4</v>
      </c>
      <c r="L41" s="41"/>
      <c r="M41" s="41">
        <v>120</v>
      </c>
      <c r="N41" s="41"/>
      <c r="O41" s="41">
        <v>60</v>
      </c>
      <c r="P41" s="41"/>
      <c r="Q41" s="33">
        <v>18</v>
      </c>
      <c r="R41" s="42"/>
      <c r="S41" s="33">
        <v>14</v>
      </c>
      <c r="T41" s="33"/>
      <c r="U41" s="33">
        <v>4</v>
      </c>
      <c r="V41" s="42"/>
      <c r="W41" s="33"/>
      <c r="X41" s="33"/>
      <c r="Y41" s="33">
        <v>102</v>
      </c>
      <c r="Z41" s="33"/>
      <c r="AA41" s="33"/>
      <c r="AB41" s="33"/>
      <c r="AC41" s="43"/>
      <c r="AD41" s="43"/>
      <c r="AE41" s="43"/>
      <c r="AF41" s="43"/>
      <c r="AG41" s="33">
        <v>4</v>
      </c>
      <c r="AH41" s="33"/>
      <c r="AI41" s="33"/>
      <c r="AJ41" s="33"/>
      <c r="AK41" s="33"/>
      <c r="AL41" s="33"/>
      <c r="AM41" s="33"/>
      <c r="AN41" s="33"/>
      <c r="AO41" s="33"/>
      <c r="AP41" s="33"/>
      <c r="AQ41" s="33">
        <v>18</v>
      </c>
      <c r="AR41" s="33"/>
      <c r="AS41" s="33"/>
      <c r="AT41" s="33"/>
      <c r="AU41" s="33"/>
      <c r="AV41" s="33"/>
      <c r="AW41" s="34" t="s">
        <v>60</v>
      </c>
      <c r="AX41" s="35"/>
      <c r="AY41" s="35"/>
      <c r="AZ41" s="35"/>
      <c r="BA41" s="35"/>
      <c r="BB41" s="36"/>
      <c r="BC41" s="37"/>
      <c r="BD41" s="37"/>
      <c r="BE41" s="37"/>
      <c r="BF41" s="37"/>
    </row>
    <row r="42" spans="1:58" s="2" customFormat="1" ht="24.6" customHeight="1">
      <c r="A42" s="1">
        <v>10</v>
      </c>
      <c r="B42" s="38" t="s">
        <v>61</v>
      </c>
      <c r="C42" s="38"/>
      <c r="D42" s="38"/>
      <c r="E42" s="38"/>
      <c r="F42" s="38"/>
      <c r="G42" s="38"/>
      <c r="H42" s="38"/>
      <c r="I42" s="38"/>
      <c r="J42" s="39"/>
      <c r="K42" s="40">
        <v>4</v>
      </c>
      <c r="L42" s="41"/>
      <c r="M42" s="41">
        <v>120</v>
      </c>
      <c r="N42" s="41"/>
      <c r="O42" s="41">
        <v>60</v>
      </c>
      <c r="P42" s="41"/>
      <c r="Q42" s="33">
        <v>18</v>
      </c>
      <c r="R42" s="42"/>
      <c r="S42" s="33">
        <v>14</v>
      </c>
      <c r="T42" s="33"/>
      <c r="U42" s="33">
        <v>4</v>
      </c>
      <c r="V42" s="42"/>
      <c r="W42" s="33"/>
      <c r="X42" s="33"/>
      <c r="Y42" s="33">
        <v>102</v>
      </c>
      <c r="Z42" s="33"/>
      <c r="AA42" s="33"/>
      <c r="AB42" s="33"/>
      <c r="AC42" s="43"/>
      <c r="AD42" s="43"/>
      <c r="AE42" s="43"/>
      <c r="AF42" s="43"/>
      <c r="AG42" s="33">
        <v>2</v>
      </c>
      <c r="AH42" s="33"/>
      <c r="AI42" s="33"/>
      <c r="AJ42" s="33"/>
      <c r="AK42" s="96">
        <v>12</v>
      </c>
      <c r="AL42" s="97"/>
      <c r="AM42" s="98"/>
      <c r="AN42" s="96">
        <v>6</v>
      </c>
      <c r="AO42" s="97"/>
      <c r="AP42" s="98"/>
      <c r="AQ42" s="33"/>
      <c r="AR42" s="33"/>
      <c r="AS42" s="33"/>
      <c r="AT42" s="33"/>
      <c r="AU42" s="33"/>
      <c r="AV42" s="33"/>
      <c r="AW42" s="34" t="s">
        <v>62</v>
      </c>
      <c r="AX42" s="35"/>
      <c r="AY42" s="35"/>
      <c r="AZ42" s="35"/>
      <c r="BA42" s="35"/>
      <c r="BB42" s="36"/>
      <c r="BC42" s="37" t="s">
        <v>58</v>
      </c>
      <c r="BD42" s="37"/>
      <c r="BE42" s="37"/>
      <c r="BF42" s="37"/>
    </row>
    <row r="43" spans="1:58" s="2" customFormat="1" ht="19.95" customHeight="1" thickBot="1">
      <c r="A43" s="1">
        <v>11</v>
      </c>
      <c r="B43" s="94" t="s">
        <v>127</v>
      </c>
      <c r="C43" s="94"/>
      <c r="D43" s="94"/>
      <c r="E43" s="94"/>
      <c r="F43" s="94"/>
      <c r="G43" s="94"/>
      <c r="H43" s="94"/>
      <c r="I43" s="94"/>
      <c r="J43" s="95"/>
      <c r="K43" s="40">
        <v>4</v>
      </c>
      <c r="L43" s="41"/>
      <c r="M43" s="41">
        <v>120</v>
      </c>
      <c r="N43" s="41"/>
      <c r="O43" s="41">
        <v>60</v>
      </c>
      <c r="P43" s="41"/>
      <c r="Q43" s="33">
        <v>18</v>
      </c>
      <c r="R43" s="42"/>
      <c r="S43" s="33">
        <v>4</v>
      </c>
      <c r="T43" s="33"/>
      <c r="U43" s="42" t="s">
        <v>129</v>
      </c>
      <c r="V43" s="42"/>
      <c r="W43" s="33"/>
      <c r="X43" s="33"/>
      <c r="Y43" s="33">
        <v>102</v>
      </c>
      <c r="Z43" s="33"/>
      <c r="AA43" s="33"/>
      <c r="AB43" s="33"/>
      <c r="AC43" s="43"/>
      <c r="AD43" s="43"/>
      <c r="AE43" s="43"/>
      <c r="AF43" s="43"/>
      <c r="AG43" s="33">
        <v>4</v>
      </c>
      <c r="AH43" s="33"/>
      <c r="AI43" s="33"/>
      <c r="AJ43" s="33"/>
      <c r="AK43" s="33"/>
      <c r="AL43" s="33"/>
      <c r="AM43" s="33"/>
      <c r="AN43" s="33"/>
      <c r="AO43" s="33"/>
      <c r="AP43" s="33"/>
      <c r="AQ43" s="33">
        <v>14</v>
      </c>
      <c r="AR43" s="33"/>
      <c r="AS43" s="33"/>
      <c r="AT43" s="33">
        <v>4</v>
      </c>
      <c r="AU43" s="33"/>
      <c r="AV43" s="33"/>
      <c r="AW43" s="34" t="s">
        <v>57</v>
      </c>
      <c r="AX43" s="35"/>
      <c r="AY43" s="35"/>
      <c r="AZ43" s="35"/>
      <c r="BA43" s="35"/>
      <c r="BB43" s="36"/>
      <c r="BC43" s="37" t="s">
        <v>58</v>
      </c>
      <c r="BD43" s="37"/>
      <c r="BE43" s="37"/>
      <c r="BF43" s="37"/>
    </row>
    <row r="44" spans="1:58" s="2" customFormat="1" ht="18" customHeight="1" thickBot="1">
      <c r="A44" s="57" t="s">
        <v>65</v>
      </c>
      <c r="B44" s="57"/>
      <c r="C44" s="57"/>
      <c r="D44" s="57"/>
      <c r="E44" s="57"/>
      <c r="F44" s="57"/>
      <c r="G44" s="57"/>
      <c r="H44" s="57"/>
      <c r="I44" s="57"/>
      <c r="J44" s="57"/>
      <c r="K44" s="58">
        <f>SUM(K33:L43)</f>
        <v>42</v>
      </c>
      <c r="L44" s="58"/>
      <c r="M44" s="59">
        <f t="shared" ref="M44" si="0">SUM(M33:N43)</f>
        <v>1260</v>
      </c>
      <c r="N44" s="91"/>
      <c r="O44" s="60">
        <f t="shared" ref="O44" si="1">SUM(O33:P43)</f>
        <v>600</v>
      </c>
      <c r="P44" s="92"/>
      <c r="Q44" s="61">
        <f t="shared" ref="Q44" si="2">SUM(Q33:R43)</f>
        <v>180</v>
      </c>
      <c r="R44" s="93"/>
      <c r="S44" s="61">
        <f t="shared" ref="S44" si="3">SUM(S33:T43)</f>
        <v>98</v>
      </c>
      <c r="T44" s="93"/>
      <c r="U44" s="61">
        <f t="shared" ref="U44" si="4">SUM(U33:V43)</f>
        <v>60</v>
      </c>
      <c r="V44" s="93"/>
      <c r="W44" s="61">
        <f t="shared" ref="W44" si="5">SUM(W33:X43)</f>
        <v>0</v>
      </c>
      <c r="X44" s="93"/>
      <c r="Y44" s="90">
        <f>SUM(Y33:Z43)</f>
        <v>1050</v>
      </c>
      <c r="Z44" s="91"/>
      <c r="AA44" s="61">
        <f t="shared" ref="AA44" si="6">SUM(AA33:AB43)</f>
        <v>30</v>
      </c>
      <c r="AB44" s="93"/>
      <c r="AC44" s="62"/>
      <c r="AD44" s="62"/>
      <c r="AE44" s="61">
        <v>1</v>
      </c>
      <c r="AF44" s="61"/>
      <c r="AG44" s="61">
        <v>6</v>
      </c>
      <c r="AH44" s="61"/>
      <c r="AI44" s="61">
        <v>5</v>
      </c>
      <c r="AJ44" s="61"/>
      <c r="AK44" s="63">
        <f>SUM(AK33:AM43)</f>
        <v>80</v>
      </c>
      <c r="AL44" s="63"/>
      <c r="AM44" s="63"/>
      <c r="AN44" s="63">
        <f t="shared" ref="AN44" si="7">SUM(AN33:AP43)</f>
        <v>16</v>
      </c>
      <c r="AO44" s="63"/>
      <c r="AP44" s="63"/>
      <c r="AQ44" s="63">
        <f t="shared" ref="AQ44" si="8">SUM(AQ33:AS43)</f>
        <v>80</v>
      </c>
      <c r="AR44" s="63"/>
      <c r="AS44" s="63"/>
      <c r="AT44" s="63">
        <f t="shared" ref="AT44" si="9">SUM(AT33:AV43)</f>
        <v>4</v>
      </c>
      <c r="AU44" s="63"/>
      <c r="AV44" s="63"/>
      <c r="AW44" s="64"/>
      <c r="AX44" s="64"/>
      <c r="AY44" s="64"/>
      <c r="AZ44" s="64"/>
      <c r="BA44" s="64"/>
      <c r="BB44" s="64"/>
      <c r="BC44" s="65"/>
      <c r="BD44" s="65"/>
      <c r="BE44" s="65"/>
      <c r="BF44" s="65"/>
    </row>
    <row r="45" spans="1:58" s="2" customFormat="1" ht="20.100000000000001" customHeight="1" thickBot="1">
      <c r="A45" s="89" t="s">
        <v>66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</row>
    <row r="46" spans="1:58" s="2" customFormat="1" ht="12.9" customHeight="1">
      <c r="A46" s="1">
        <v>1</v>
      </c>
      <c r="B46" s="38" t="s">
        <v>67</v>
      </c>
      <c r="C46" s="38"/>
      <c r="D46" s="38"/>
      <c r="E46" s="38"/>
      <c r="F46" s="38"/>
      <c r="G46" s="38"/>
      <c r="H46" s="38"/>
      <c r="I46" s="38"/>
      <c r="J46" s="38"/>
      <c r="K46" s="70">
        <v>3</v>
      </c>
      <c r="L46" s="70"/>
      <c r="M46" s="67">
        <v>90</v>
      </c>
      <c r="N46" s="67"/>
      <c r="O46" s="71">
        <v>44</v>
      </c>
      <c r="P46" s="71"/>
      <c r="Q46" s="68">
        <v>12</v>
      </c>
      <c r="R46" s="68"/>
      <c r="S46" s="68">
        <v>8</v>
      </c>
      <c r="T46" s="68"/>
      <c r="U46" s="68">
        <v>4</v>
      </c>
      <c r="V46" s="68"/>
      <c r="W46" s="56"/>
      <c r="X46" s="56"/>
      <c r="Y46" s="68">
        <v>78</v>
      </c>
      <c r="Z46" s="68"/>
      <c r="AA46" s="56"/>
      <c r="AB46" s="56"/>
      <c r="AC46" s="56"/>
      <c r="AD46" s="56"/>
      <c r="AE46" s="56"/>
      <c r="AF46" s="56"/>
      <c r="AG46" s="56"/>
      <c r="AH46" s="56"/>
      <c r="AI46" s="68">
        <v>4</v>
      </c>
      <c r="AJ46" s="68"/>
      <c r="AK46" s="69"/>
      <c r="AL46" s="69"/>
      <c r="AM46" s="69"/>
      <c r="AN46" s="56"/>
      <c r="AO46" s="56"/>
      <c r="AP46" s="56"/>
      <c r="AQ46" s="68">
        <v>12</v>
      </c>
      <c r="AR46" s="68"/>
      <c r="AS46" s="68"/>
      <c r="AT46" s="56"/>
      <c r="AU46" s="56"/>
      <c r="AV46" s="56"/>
      <c r="AW46" s="34" t="s">
        <v>68</v>
      </c>
      <c r="AX46" s="34"/>
      <c r="AY46" s="34"/>
      <c r="AZ46" s="34"/>
      <c r="BA46" s="34"/>
      <c r="BB46" s="34"/>
      <c r="BC46" s="37" t="s">
        <v>58</v>
      </c>
      <c r="BD46" s="37"/>
      <c r="BE46" s="37"/>
      <c r="BF46" s="37"/>
    </row>
    <row r="47" spans="1:58" s="2" customFormat="1" ht="12.9" customHeight="1">
      <c r="A47" s="1">
        <v>2</v>
      </c>
      <c r="B47" s="38" t="s">
        <v>69</v>
      </c>
      <c r="C47" s="38"/>
      <c r="D47" s="38"/>
      <c r="E47" s="38"/>
      <c r="F47" s="38"/>
      <c r="G47" s="38"/>
      <c r="H47" s="38"/>
      <c r="I47" s="38"/>
      <c r="J47" s="38"/>
      <c r="K47" s="70">
        <v>3</v>
      </c>
      <c r="L47" s="70"/>
      <c r="M47" s="67">
        <v>90</v>
      </c>
      <c r="N47" s="67"/>
      <c r="O47" s="71">
        <v>44</v>
      </c>
      <c r="P47" s="71"/>
      <c r="Q47" s="68">
        <v>12</v>
      </c>
      <c r="R47" s="68"/>
      <c r="S47" s="68">
        <v>8</v>
      </c>
      <c r="T47" s="68"/>
      <c r="U47" s="68">
        <v>4</v>
      </c>
      <c r="V47" s="68"/>
      <c r="W47" s="56"/>
      <c r="X47" s="56"/>
      <c r="Y47" s="68">
        <v>78</v>
      </c>
      <c r="Z47" s="68"/>
      <c r="AA47" s="56"/>
      <c r="AB47" s="56"/>
      <c r="AC47" s="56"/>
      <c r="AD47" s="56"/>
      <c r="AE47" s="56"/>
      <c r="AF47" s="56"/>
      <c r="AG47" s="56"/>
      <c r="AH47" s="56"/>
      <c r="AI47" s="68">
        <v>2</v>
      </c>
      <c r="AJ47" s="68"/>
      <c r="AK47" s="67">
        <v>12</v>
      </c>
      <c r="AL47" s="67"/>
      <c r="AM47" s="67"/>
      <c r="AN47" s="56"/>
      <c r="AO47" s="56"/>
      <c r="AP47" s="56"/>
      <c r="AQ47" s="56"/>
      <c r="AR47" s="56"/>
      <c r="AS47" s="56"/>
      <c r="AT47" s="56"/>
      <c r="AU47" s="56"/>
      <c r="AV47" s="56"/>
      <c r="AW47" s="34" t="s">
        <v>70</v>
      </c>
      <c r="AX47" s="34"/>
      <c r="AY47" s="34"/>
      <c r="AZ47" s="34"/>
      <c r="BA47" s="34"/>
      <c r="BB47" s="34"/>
      <c r="BC47" s="37" t="s">
        <v>58</v>
      </c>
      <c r="BD47" s="37"/>
      <c r="BE47" s="37"/>
      <c r="BF47" s="37"/>
    </row>
    <row r="48" spans="1:58" s="2" customFormat="1" ht="12.9" customHeight="1">
      <c r="A48" s="1">
        <v>3</v>
      </c>
      <c r="B48" s="38" t="s">
        <v>71</v>
      </c>
      <c r="C48" s="38"/>
      <c r="D48" s="38"/>
      <c r="E48" s="38"/>
      <c r="F48" s="38"/>
      <c r="G48" s="38"/>
      <c r="H48" s="38"/>
      <c r="I48" s="38"/>
      <c r="J48" s="38"/>
      <c r="K48" s="70">
        <v>3</v>
      </c>
      <c r="L48" s="70"/>
      <c r="M48" s="67">
        <v>90</v>
      </c>
      <c r="N48" s="67"/>
      <c r="O48" s="71">
        <v>36</v>
      </c>
      <c r="P48" s="71"/>
      <c r="Q48" s="68">
        <v>10</v>
      </c>
      <c r="R48" s="68"/>
      <c r="S48" s="68">
        <v>2</v>
      </c>
      <c r="T48" s="68"/>
      <c r="U48" s="68">
        <v>8</v>
      </c>
      <c r="V48" s="68"/>
      <c r="W48" s="56"/>
      <c r="X48" s="56"/>
      <c r="Y48" s="68">
        <v>80</v>
      </c>
      <c r="Z48" s="68"/>
      <c r="AA48" s="56"/>
      <c r="AB48" s="56"/>
      <c r="AC48" s="56"/>
      <c r="AD48" s="56"/>
      <c r="AE48" s="56"/>
      <c r="AF48" s="56"/>
      <c r="AG48" s="56"/>
      <c r="AH48" s="56"/>
      <c r="AI48" s="68">
        <v>2</v>
      </c>
      <c r="AJ48" s="68"/>
      <c r="AK48" s="67">
        <v>10</v>
      </c>
      <c r="AL48" s="67"/>
      <c r="AM48" s="67"/>
      <c r="AN48" s="56"/>
      <c r="AO48" s="56"/>
      <c r="AP48" s="56"/>
      <c r="AQ48" s="56"/>
      <c r="AR48" s="56"/>
      <c r="AS48" s="56"/>
      <c r="AT48" s="56"/>
      <c r="AU48" s="56"/>
      <c r="AV48" s="56"/>
      <c r="AW48" s="34" t="s">
        <v>72</v>
      </c>
      <c r="AX48" s="34"/>
      <c r="AY48" s="34"/>
      <c r="AZ48" s="34"/>
      <c r="BA48" s="34"/>
      <c r="BB48" s="34"/>
      <c r="BC48" s="37" t="s">
        <v>58</v>
      </c>
      <c r="BD48" s="37"/>
      <c r="BE48" s="37"/>
      <c r="BF48" s="37"/>
    </row>
    <row r="49" spans="1:58" s="2" customFormat="1" ht="12.9" customHeight="1">
      <c r="A49" s="1">
        <v>4</v>
      </c>
      <c r="B49" s="38" t="s">
        <v>73</v>
      </c>
      <c r="C49" s="38"/>
      <c r="D49" s="38"/>
      <c r="E49" s="38"/>
      <c r="F49" s="38"/>
      <c r="G49" s="38"/>
      <c r="H49" s="38"/>
      <c r="I49" s="38"/>
      <c r="J49" s="38"/>
      <c r="K49" s="70">
        <v>4</v>
      </c>
      <c r="L49" s="70"/>
      <c r="M49" s="67">
        <v>120</v>
      </c>
      <c r="N49" s="67"/>
      <c r="O49" s="71">
        <v>58</v>
      </c>
      <c r="P49" s="71"/>
      <c r="Q49" s="68">
        <v>20</v>
      </c>
      <c r="R49" s="68"/>
      <c r="S49" s="68">
        <v>14</v>
      </c>
      <c r="T49" s="68"/>
      <c r="U49" s="68">
        <v>6</v>
      </c>
      <c r="V49" s="68"/>
      <c r="W49" s="56"/>
      <c r="X49" s="56"/>
      <c r="Y49" s="68">
        <v>100</v>
      </c>
      <c r="Z49" s="68"/>
      <c r="AA49" s="56"/>
      <c r="AB49" s="56"/>
      <c r="AC49" s="56"/>
      <c r="AD49" s="56"/>
      <c r="AE49" s="56"/>
      <c r="AF49" s="56"/>
      <c r="AG49" s="68">
        <v>2</v>
      </c>
      <c r="AH49" s="68"/>
      <c r="AI49" s="56"/>
      <c r="AJ49" s="56"/>
      <c r="AK49" s="67">
        <v>14</v>
      </c>
      <c r="AL49" s="67"/>
      <c r="AM49" s="67"/>
      <c r="AN49" s="68">
        <v>6</v>
      </c>
      <c r="AO49" s="68"/>
      <c r="AP49" s="68"/>
      <c r="AQ49" s="56"/>
      <c r="AR49" s="56"/>
      <c r="AS49" s="56"/>
      <c r="AT49" s="56"/>
      <c r="AU49" s="56"/>
      <c r="AV49" s="56"/>
      <c r="AW49" s="34" t="s">
        <v>59</v>
      </c>
      <c r="AX49" s="34"/>
      <c r="AY49" s="34"/>
      <c r="AZ49" s="34"/>
      <c r="BA49" s="34"/>
      <c r="BB49" s="34"/>
      <c r="BC49" s="37" t="s">
        <v>58</v>
      </c>
      <c r="BD49" s="37"/>
      <c r="BE49" s="37"/>
      <c r="BF49" s="37"/>
    </row>
    <row r="50" spans="1:58" s="2" customFormat="1" ht="12.9" customHeight="1">
      <c r="A50" s="1">
        <v>5</v>
      </c>
      <c r="B50" s="38" t="s">
        <v>74</v>
      </c>
      <c r="C50" s="38"/>
      <c r="D50" s="38"/>
      <c r="E50" s="38"/>
      <c r="F50" s="38"/>
      <c r="G50" s="38"/>
      <c r="H50" s="38"/>
      <c r="I50" s="38"/>
      <c r="J50" s="38"/>
      <c r="K50" s="70">
        <v>4</v>
      </c>
      <c r="L50" s="70"/>
      <c r="M50" s="67">
        <v>120</v>
      </c>
      <c r="N50" s="67"/>
      <c r="O50" s="71">
        <v>58</v>
      </c>
      <c r="P50" s="71"/>
      <c r="Q50" s="68">
        <v>18</v>
      </c>
      <c r="R50" s="68"/>
      <c r="S50" s="68">
        <v>12</v>
      </c>
      <c r="T50" s="68"/>
      <c r="U50" s="68">
        <v>6</v>
      </c>
      <c r="V50" s="68"/>
      <c r="W50" s="56"/>
      <c r="X50" s="56"/>
      <c r="Y50" s="68">
        <v>102</v>
      </c>
      <c r="Z50" s="68"/>
      <c r="AA50" s="56"/>
      <c r="AB50" s="56"/>
      <c r="AC50" s="56"/>
      <c r="AD50" s="56"/>
      <c r="AE50" s="56"/>
      <c r="AF50" s="56"/>
      <c r="AG50" s="68">
        <v>2</v>
      </c>
      <c r="AH50" s="68"/>
      <c r="AI50" s="56"/>
      <c r="AJ50" s="56"/>
      <c r="AK50" s="67">
        <v>10</v>
      </c>
      <c r="AL50" s="67"/>
      <c r="AM50" s="67"/>
      <c r="AN50" s="68">
        <v>8</v>
      </c>
      <c r="AO50" s="68"/>
      <c r="AP50" s="68"/>
      <c r="AQ50" s="56"/>
      <c r="AR50" s="56"/>
      <c r="AS50" s="56"/>
      <c r="AT50" s="56"/>
      <c r="AU50" s="56"/>
      <c r="AV50" s="56"/>
      <c r="AW50" s="34" t="s">
        <v>60</v>
      </c>
      <c r="AX50" s="34"/>
      <c r="AY50" s="34"/>
      <c r="AZ50" s="34"/>
      <c r="BA50" s="34"/>
      <c r="BB50" s="34"/>
      <c r="BC50" s="37" t="s">
        <v>58</v>
      </c>
      <c r="BD50" s="37"/>
      <c r="BE50" s="37"/>
      <c r="BF50" s="37"/>
    </row>
    <row r="51" spans="1:58" s="2" customFormat="1" ht="12.9" customHeight="1">
      <c r="A51" s="1">
        <v>6</v>
      </c>
      <c r="B51" s="38" t="s">
        <v>75</v>
      </c>
      <c r="C51" s="38"/>
      <c r="D51" s="38"/>
      <c r="E51" s="38"/>
      <c r="F51" s="38"/>
      <c r="G51" s="38"/>
      <c r="H51" s="38"/>
      <c r="I51" s="38"/>
      <c r="J51" s="38"/>
      <c r="K51" s="70">
        <v>4</v>
      </c>
      <c r="L51" s="70"/>
      <c r="M51" s="67">
        <v>120</v>
      </c>
      <c r="N51" s="67"/>
      <c r="O51" s="71">
        <v>58</v>
      </c>
      <c r="P51" s="71"/>
      <c r="Q51" s="68">
        <v>18</v>
      </c>
      <c r="R51" s="68"/>
      <c r="S51" s="68">
        <v>12</v>
      </c>
      <c r="T51" s="68"/>
      <c r="U51" s="68">
        <v>6</v>
      </c>
      <c r="V51" s="68"/>
      <c r="W51" s="56"/>
      <c r="X51" s="56"/>
      <c r="Y51" s="68">
        <v>102</v>
      </c>
      <c r="Z51" s="68"/>
      <c r="AA51" s="56"/>
      <c r="AB51" s="56"/>
      <c r="AC51" s="56"/>
      <c r="AD51" s="56"/>
      <c r="AE51" s="56"/>
      <c r="AF51" s="56"/>
      <c r="AG51" s="68">
        <v>2</v>
      </c>
      <c r="AH51" s="68"/>
      <c r="AI51" s="56"/>
      <c r="AJ51" s="56"/>
      <c r="AK51" s="67">
        <v>14</v>
      </c>
      <c r="AL51" s="67"/>
      <c r="AM51" s="67"/>
      <c r="AN51" s="68">
        <v>4</v>
      </c>
      <c r="AO51" s="68"/>
      <c r="AP51" s="68"/>
      <c r="AQ51" s="56"/>
      <c r="AR51" s="56"/>
      <c r="AS51" s="56"/>
      <c r="AT51" s="56"/>
      <c r="AU51" s="56"/>
      <c r="AV51" s="56"/>
      <c r="AW51" s="34" t="s">
        <v>62</v>
      </c>
      <c r="AX51" s="34"/>
      <c r="AY51" s="34"/>
      <c r="AZ51" s="34"/>
      <c r="BA51" s="34"/>
      <c r="BB51" s="34"/>
      <c r="BC51" s="37" t="s">
        <v>58</v>
      </c>
      <c r="BD51" s="37"/>
      <c r="BE51" s="37"/>
      <c r="BF51" s="37"/>
    </row>
    <row r="52" spans="1:58" s="2" customFormat="1" ht="12.9" customHeight="1">
      <c r="A52" s="1">
        <v>7</v>
      </c>
      <c r="B52" s="38" t="s">
        <v>76</v>
      </c>
      <c r="C52" s="38"/>
      <c r="D52" s="38"/>
      <c r="E52" s="38"/>
      <c r="F52" s="38"/>
      <c r="G52" s="38"/>
      <c r="H52" s="38"/>
      <c r="I52" s="38"/>
      <c r="J52" s="38"/>
      <c r="K52" s="70">
        <v>10</v>
      </c>
      <c r="L52" s="70"/>
      <c r="M52" s="67">
        <v>300</v>
      </c>
      <c r="N52" s="67"/>
      <c r="O52" s="71">
        <v>134</v>
      </c>
      <c r="P52" s="71"/>
      <c r="Q52" s="68">
        <v>38</v>
      </c>
      <c r="R52" s="68"/>
      <c r="S52" s="68">
        <v>26</v>
      </c>
      <c r="T52" s="68"/>
      <c r="U52" s="68">
        <v>12</v>
      </c>
      <c r="V52" s="68"/>
      <c r="W52" s="56"/>
      <c r="X52" s="56"/>
      <c r="Y52" s="68">
        <v>232</v>
      </c>
      <c r="Z52" s="68"/>
      <c r="AA52" s="68">
        <v>30</v>
      </c>
      <c r="AB52" s="68"/>
      <c r="AC52" s="56"/>
      <c r="AD52" s="56"/>
      <c r="AE52" s="68">
        <v>4</v>
      </c>
      <c r="AF52" s="68"/>
      <c r="AG52" s="68">
        <v>4</v>
      </c>
      <c r="AH52" s="68"/>
      <c r="AI52" s="56"/>
      <c r="AJ52" s="56"/>
      <c r="AK52" s="67">
        <v>12</v>
      </c>
      <c r="AL52" s="67"/>
      <c r="AM52" s="67"/>
      <c r="AN52" s="56"/>
      <c r="AO52" s="56"/>
      <c r="AP52" s="56"/>
      <c r="AQ52" s="68">
        <v>18</v>
      </c>
      <c r="AR52" s="68"/>
      <c r="AS52" s="68"/>
      <c r="AT52" s="68">
        <v>8</v>
      </c>
      <c r="AU52" s="68"/>
      <c r="AV52" s="68"/>
      <c r="AW52" s="34" t="s">
        <v>60</v>
      </c>
      <c r="AX52" s="34"/>
      <c r="AY52" s="34"/>
      <c r="AZ52" s="34"/>
      <c r="BA52" s="34"/>
      <c r="BB52" s="34"/>
      <c r="BC52" s="37"/>
      <c r="BD52" s="37"/>
      <c r="BE52" s="37"/>
      <c r="BF52" s="37"/>
    </row>
    <row r="53" spans="1:58" s="2" customFormat="1" ht="12.9" customHeight="1">
      <c r="A53" s="1">
        <v>8</v>
      </c>
      <c r="B53" s="38" t="s">
        <v>77</v>
      </c>
      <c r="C53" s="38"/>
      <c r="D53" s="38"/>
      <c r="E53" s="38"/>
      <c r="F53" s="38"/>
      <c r="G53" s="38"/>
      <c r="H53" s="38"/>
      <c r="I53" s="38"/>
      <c r="J53" s="38"/>
      <c r="K53" s="70">
        <v>5</v>
      </c>
      <c r="L53" s="70"/>
      <c r="M53" s="67">
        <v>150</v>
      </c>
      <c r="N53" s="67"/>
      <c r="O53" s="71">
        <v>74</v>
      </c>
      <c r="P53" s="71"/>
      <c r="Q53" s="68">
        <v>20</v>
      </c>
      <c r="R53" s="68"/>
      <c r="S53" s="68">
        <v>14</v>
      </c>
      <c r="T53" s="68"/>
      <c r="U53" s="68">
        <v>6</v>
      </c>
      <c r="V53" s="68"/>
      <c r="W53" s="56"/>
      <c r="X53" s="56"/>
      <c r="Y53" s="68">
        <v>130</v>
      </c>
      <c r="Z53" s="68"/>
      <c r="AA53" s="56"/>
      <c r="AB53" s="56"/>
      <c r="AC53" s="56"/>
      <c r="AD53" s="56"/>
      <c r="AE53" s="56"/>
      <c r="AF53" s="56"/>
      <c r="AG53" s="68">
        <v>4</v>
      </c>
      <c r="AH53" s="68"/>
      <c r="AI53" s="56"/>
      <c r="AJ53" s="56"/>
      <c r="AK53" s="69"/>
      <c r="AL53" s="69"/>
      <c r="AM53" s="69"/>
      <c r="AN53" s="56"/>
      <c r="AO53" s="56"/>
      <c r="AP53" s="56"/>
      <c r="AQ53" s="68">
        <v>14</v>
      </c>
      <c r="AR53" s="68"/>
      <c r="AS53" s="68"/>
      <c r="AT53" s="68">
        <v>6</v>
      </c>
      <c r="AU53" s="68"/>
      <c r="AV53" s="68"/>
      <c r="AW53" s="34" t="s">
        <v>59</v>
      </c>
      <c r="AX53" s="34"/>
      <c r="AY53" s="34"/>
      <c r="AZ53" s="34"/>
      <c r="BA53" s="34"/>
      <c r="BB53" s="34"/>
      <c r="BC53" s="37" t="s">
        <v>58</v>
      </c>
      <c r="BD53" s="37"/>
      <c r="BE53" s="37"/>
      <c r="BF53" s="37"/>
    </row>
    <row r="54" spans="1:58" s="2" customFormat="1" ht="12.9" customHeight="1">
      <c r="A54" s="1">
        <v>9</v>
      </c>
      <c r="B54" s="38" t="s">
        <v>78</v>
      </c>
      <c r="C54" s="38"/>
      <c r="D54" s="38"/>
      <c r="E54" s="38"/>
      <c r="F54" s="38"/>
      <c r="G54" s="38"/>
      <c r="H54" s="38"/>
      <c r="I54" s="38"/>
      <c r="J54" s="38"/>
      <c r="K54" s="70">
        <v>5</v>
      </c>
      <c r="L54" s="70"/>
      <c r="M54" s="67">
        <v>150</v>
      </c>
      <c r="N54" s="67"/>
      <c r="O54" s="71">
        <v>74</v>
      </c>
      <c r="P54" s="71"/>
      <c r="Q54" s="68">
        <v>20</v>
      </c>
      <c r="R54" s="68"/>
      <c r="S54" s="68">
        <v>14</v>
      </c>
      <c r="T54" s="68"/>
      <c r="U54" s="68">
        <v>6</v>
      </c>
      <c r="V54" s="68"/>
      <c r="W54" s="56"/>
      <c r="X54" s="56"/>
      <c r="Y54" s="68">
        <v>130</v>
      </c>
      <c r="Z54" s="68"/>
      <c r="AA54" s="56"/>
      <c r="AB54" s="56"/>
      <c r="AC54" s="56"/>
      <c r="AD54" s="56"/>
      <c r="AE54" s="56"/>
      <c r="AF54" s="56"/>
      <c r="AG54" s="68">
        <v>4</v>
      </c>
      <c r="AH54" s="68"/>
      <c r="AI54" s="56"/>
      <c r="AJ54" s="56"/>
      <c r="AK54" s="69"/>
      <c r="AL54" s="69"/>
      <c r="AM54" s="69"/>
      <c r="AN54" s="56"/>
      <c r="AO54" s="56"/>
      <c r="AP54" s="56"/>
      <c r="AQ54" s="68">
        <v>14</v>
      </c>
      <c r="AR54" s="68"/>
      <c r="AS54" s="68"/>
      <c r="AT54" s="68">
        <v>6</v>
      </c>
      <c r="AU54" s="68"/>
      <c r="AV54" s="68"/>
      <c r="AW54" s="34" t="s">
        <v>79</v>
      </c>
      <c r="AX54" s="34"/>
      <c r="AY54" s="34"/>
      <c r="AZ54" s="34"/>
      <c r="BA54" s="34"/>
      <c r="BB54" s="34"/>
      <c r="BC54" s="37" t="s">
        <v>58</v>
      </c>
      <c r="BD54" s="37"/>
      <c r="BE54" s="37"/>
      <c r="BF54" s="37"/>
    </row>
    <row r="55" spans="1:58" s="2" customFormat="1" ht="24" customHeight="1">
      <c r="A55" s="1">
        <v>10</v>
      </c>
      <c r="B55" s="38" t="s">
        <v>80</v>
      </c>
      <c r="C55" s="38"/>
      <c r="D55" s="38"/>
      <c r="E55" s="38"/>
      <c r="F55" s="38"/>
      <c r="G55" s="38"/>
      <c r="H55" s="38"/>
      <c r="I55" s="38"/>
      <c r="J55" s="38"/>
      <c r="K55" s="70">
        <v>3</v>
      </c>
      <c r="L55" s="70"/>
      <c r="M55" s="67">
        <v>90</v>
      </c>
      <c r="N55" s="67"/>
      <c r="O55" s="71">
        <v>44</v>
      </c>
      <c r="P55" s="71"/>
      <c r="Q55" s="68">
        <v>12</v>
      </c>
      <c r="R55" s="68"/>
      <c r="S55" s="68">
        <v>8</v>
      </c>
      <c r="T55" s="68"/>
      <c r="U55" s="68">
        <v>4</v>
      </c>
      <c r="V55" s="68"/>
      <c r="W55" s="56"/>
      <c r="X55" s="56"/>
      <c r="Y55" s="68">
        <v>78</v>
      </c>
      <c r="Z55" s="68"/>
      <c r="AA55" s="56"/>
      <c r="AB55" s="56"/>
      <c r="AC55" s="56"/>
      <c r="AD55" s="56"/>
      <c r="AE55" s="56"/>
      <c r="AF55" s="56"/>
      <c r="AG55" s="56"/>
      <c r="AH55" s="56"/>
      <c r="AI55" s="68">
        <v>2</v>
      </c>
      <c r="AJ55" s="68"/>
      <c r="AK55" s="67">
        <v>8</v>
      </c>
      <c r="AL55" s="67"/>
      <c r="AM55" s="67"/>
      <c r="AN55" s="68">
        <v>4</v>
      </c>
      <c r="AO55" s="68"/>
      <c r="AP55" s="68"/>
      <c r="AQ55" s="56"/>
      <c r="AR55" s="56"/>
      <c r="AS55" s="56"/>
      <c r="AT55" s="56"/>
      <c r="AU55" s="56"/>
      <c r="AV55" s="56"/>
      <c r="AW55" s="34" t="s">
        <v>60</v>
      </c>
      <c r="AX55" s="34"/>
      <c r="AY55" s="34"/>
      <c r="AZ55" s="34"/>
      <c r="BA55" s="34"/>
      <c r="BB55" s="34"/>
      <c r="BC55" s="37"/>
      <c r="BD55" s="37"/>
      <c r="BE55" s="37"/>
      <c r="BF55" s="37"/>
    </row>
    <row r="56" spans="1:58" s="2" customFormat="1" ht="24" customHeight="1">
      <c r="A56" s="1">
        <v>11</v>
      </c>
      <c r="B56" s="38" t="s">
        <v>81</v>
      </c>
      <c r="C56" s="38"/>
      <c r="D56" s="38"/>
      <c r="E56" s="38"/>
      <c r="F56" s="38"/>
      <c r="G56" s="38"/>
      <c r="H56" s="38"/>
      <c r="I56" s="38"/>
      <c r="J56" s="38"/>
      <c r="K56" s="70">
        <v>3</v>
      </c>
      <c r="L56" s="70"/>
      <c r="M56" s="67">
        <v>90</v>
      </c>
      <c r="N56" s="67"/>
      <c r="O56" s="71">
        <v>44</v>
      </c>
      <c r="P56" s="71"/>
      <c r="Q56" s="68">
        <v>12</v>
      </c>
      <c r="R56" s="68"/>
      <c r="S56" s="68">
        <v>8</v>
      </c>
      <c r="T56" s="68"/>
      <c r="U56" s="68">
        <v>4</v>
      </c>
      <c r="V56" s="68"/>
      <c r="W56" s="56"/>
      <c r="X56" s="56"/>
      <c r="Y56" s="68">
        <v>78</v>
      </c>
      <c r="Z56" s="68"/>
      <c r="AA56" s="56"/>
      <c r="AB56" s="56"/>
      <c r="AC56" s="56"/>
      <c r="AD56" s="56"/>
      <c r="AE56" s="56"/>
      <c r="AF56" s="56"/>
      <c r="AG56" s="56"/>
      <c r="AH56" s="56"/>
      <c r="AI56" s="68">
        <v>4</v>
      </c>
      <c r="AJ56" s="68"/>
      <c r="AK56" s="69"/>
      <c r="AL56" s="69"/>
      <c r="AM56" s="69"/>
      <c r="AN56" s="56"/>
      <c r="AO56" s="56"/>
      <c r="AP56" s="56"/>
      <c r="AQ56" s="68">
        <v>10</v>
      </c>
      <c r="AR56" s="68"/>
      <c r="AS56" s="68"/>
      <c r="AT56" s="68">
        <v>2</v>
      </c>
      <c r="AU56" s="68"/>
      <c r="AV56" s="68"/>
      <c r="AW56" s="34" t="s">
        <v>60</v>
      </c>
      <c r="AX56" s="34"/>
      <c r="AY56" s="34"/>
      <c r="AZ56" s="34"/>
      <c r="BA56" s="34"/>
      <c r="BB56" s="34"/>
      <c r="BC56" s="37"/>
      <c r="BD56" s="37"/>
      <c r="BE56" s="37"/>
      <c r="BF56" s="37"/>
    </row>
    <row r="57" spans="1:58" s="2" customFormat="1" ht="12.9" customHeight="1" thickBot="1">
      <c r="A57" s="1">
        <v>12</v>
      </c>
      <c r="B57" s="38" t="s">
        <v>82</v>
      </c>
      <c r="C57" s="38"/>
      <c r="D57" s="38"/>
      <c r="E57" s="38"/>
      <c r="F57" s="38"/>
      <c r="G57" s="38"/>
      <c r="H57" s="38"/>
      <c r="I57" s="38"/>
      <c r="J57" s="38"/>
      <c r="K57" s="70">
        <v>3</v>
      </c>
      <c r="L57" s="70"/>
      <c r="M57" s="67">
        <v>90</v>
      </c>
      <c r="N57" s="67"/>
      <c r="O57" s="71">
        <v>44</v>
      </c>
      <c r="P57" s="71"/>
      <c r="Q57" s="68">
        <v>12</v>
      </c>
      <c r="R57" s="68"/>
      <c r="S57" s="68">
        <v>8</v>
      </c>
      <c r="T57" s="68"/>
      <c r="U57" s="68">
        <v>4</v>
      </c>
      <c r="V57" s="68"/>
      <c r="W57" s="56"/>
      <c r="X57" s="56"/>
      <c r="Y57" s="68">
        <v>78</v>
      </c>
      <c r="Z57" s="68"/>
      <c r="AA57" s="56"/>
      <c r="AB57" s="56"/>
      <c r="AC57" s="56"/>
      <c r="AD57" s="56"/>
      <c r="AE57" s="56"/>
      <c r="AF57" s="56"/>
      <c r="AG57" s="56"/>
      <c r="AH57" s="56"/>
      <c r="AI57" s="68">
        <v>4</v>
      </c>
      <c r="AJ57" s="68"/>
      <c r="AK57" s="69"/>
      <c r="AL57" s="69"/>
      <c r="AM57" s="69"/>
      <c r="AN57" s="56"/>
      <c r="AO57" s="56"/>
      <c r="AP57" s="56"/>
      <c r="AQ57" s="68">
        <v>12</v>
      </c>
      <c r="AR57" s="68"/>
      <c r="AS57" s="68"/>
      <c r="AT57" s="56"/>
      <c r="AU57" s="56"/>
      <c r="AV57" s="56"/>
      <c r="AW57" s="34" t="s">
        <v>83</v>
      </c>
      <c r="AX57" s="34"/>
      <c r="AY57" s="34"/>
      <c r="AZ57" s="34"/>
      <c r="BA57" s="34"/>
      <c r="BB57" s="34"/>
      <c r="BC57" s="37" t="s">
        <v>58</v>
      </c>
      <c r="BD57" s="37"/>
      <c r="BE57" s="37"/>
      <c r="BF57" s="37"/>
    </row>
    <row r="58" spans="1:58" s="2" customFormat="1" ht="18" customHeight="1" thickBot="1">
      <c r="A58" s="57" t="s">
        <v>84</v>
      </c>
      <c r="B58" s="57"/>
      <c r="C58" s="57"/>
      <c r="D58" s="57"/>
      <c r="E58" s="57"/>
      <c r="F58" s="57"/>
      <c r="G58" s="57"/>
      <c r="H58" s="57"/>
      <c r="I58" s="57"/>
      <c r="J58" s="57"/>
      <c r="K58" s="58">
        <v>50</v>
      </c>
      <c r="L58" s="58"/>
      <c r="M58" s="59">
        <v>1500</v>
      </c>
      <c r="N58" s="59"/>
      <c r="O58" s="60">
        <v>712</v>
      </c>
      <c r="P58" s="60"/>
      <c r="Q58" s="61">
        <v>204</v>
      </c>
      <c r="R58" s="61"/>
      <c r="S58" s="61">
        <v>134</v>
      </c>
      <c r="T58" s="61"/>
      <c r="U58" s="61">
        <v>70</v>
      </c>
      <c r="V58" s="61"/>
      <c r="W58" s="62"/>
      <c r="X58" s="62"/>
      <c r="Y58" s="90">
        <v>1266</v>
      </c>
      <c r="Z58" s="90"/>
      <c r="AA58" s="61">
        <v>30</v>
      </c>
      <c r="AB58" s="61"/>
      <c r="AC58" s="62"/>
      <c r="AD58" s="62"/>
      <c r="AE58" s="61">
        <v>1</v>
      </c>
      <c r="AF58" s="61"/>
      <c r="AG58" s="61">
        <v>6</v>
      </c>
      <c r="AH58" s="61"/>
      <c r="AI58" s="61">
        <v>6</v>
      </c>
      <c r="AJ58" s="61"/>
      <c r="AK58" s="63">
        <v>80</v>
      </c>
      <c r="AL58" s="63"/>
      <c r="AM58" s="63"/>
      <c r="AN58" s="61">
        <v>22</v>
      </c>
      <c r="AO58" s="61"/>
      <c r="AP58" s="61"/>
      <c r="AQ58" s="61">
        <v>80</v>
      </c>
      <c r="AR58" s="61"/>
      <c r="AS58" s="61"/>
      <c r="AT58" s="61">
        <v>22</v>
      </c>
      <c r="AU58" s="61"/>
      <c r="AV58" s="61"/>
      <c r="AW58" s="64"/>
      <c r="AX58" s="64"/>
      <c r="AY58" s="64"/>
      <c r="AZ58" s="64"/>
      <c r="BA58" s="64"/>
      <c r="BB58" s="64"/>
      <c r="BC58" s="65"/>
      <c r="BD58" s="65"/>
      <c r="BE58" s="65"/>
      <c r="BF58" s="65"/>
    </row>
    <row r="59" spans="1:58" s="2" customFormat="1" ht="20.100000000000001" customHeight="1" thickBot="1">
      <c r="A59" s="89" t="s">
        <v>132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</row>
    <row r="60" spans="1:58" s="2" customFormat="1" ht="12.9" customHeight="1">
      <c r="A60" s="1">
        <v>1</v>
      </c>
      <c r="B60" s="171" t="s">
        <v>133</v>
      </c>
      <c r="C60" s="171"/>
      <c r="D60" s="171"/>
      <c r="E60" s="171"/>
      <c r="F60" s="171"/>
      <c r="G60" s="171"/>
      <c r="H60" s="171"/>
      <c r="I60" s="171"/>
      <c r="J60" s="171"/>
      <c r="K60" s="168">
        <v>3</v>
      </c>
      <c r="L60" s="168"/>
      <c r="M60" s="169">
        <v>90</v>
      </c>
      <c r="N60" s="169"/>
      <c r="O60" s="170">
        <v>44</v>
      </c>
      <c r="P60" s="170"/>
      <c r="Q60" s="150">
        <v>12</v>
      </c>
      <c r="R60" s="150"/>
      <c r="S60" s="150">
        <v>8</v>
      </c>
      <c r="T60" s="150"/>
      <c r="U60" s="150">
        <v>4</v>
      </c>
      <c r="V60" s="150"/>
      <c r="W60" s="151"/>
      <c r="X60" s="151"/>
      <c r="Y60" s="150">
        <v>78</v>
      </c>
      <c r="Z60" s="150"/>
      <c r="AA60" s="151"/>
      <c r="AB60" s="151"/>
      <c r="AC60" s="151"/>
      <c r="AD60" s="151"/>
      <c r="AE60" s="151"/>
      <c r="AF60" s="151"/>
      <c r="AG60" s="150">
        <v>2</v>
      </c>
      <c r="AH60" s="150"/>
      <c r="AI60" s="151"/>
      <c r="AJ60" s="151"/>
      <c r="AK60" s="169">
        <v>12</v>
      </c>
      <c r="AL60" s="169"/>
      <c r="AM60" s="169"/>
      <c r="AN60" s="150"/>
      <c r="AO60" s="150"/>
      <c r="AP60" s="150"/>
      <c r="AQ60" s="151"/>
      <c r="AR60" s="151"/>
      <c r="AS60" s="151"/>
      <c r="AT60" s="151"/>
      <c r="AU60" s="151"/>
      <c r="AV60" s="151"/>
      <c r="AW60" s="152" t="s">
        <v>68</v>
      </c>
      <c r="AX60" s="152"/>
      <c r="AY60" s="152"/>
      <c r="AZ60" s="152"/>
      <c r="BA60" s="152"/>
      <c r="BB60" s="152"/>
      <c r="BC60" s="153" t="s">
        <v>58</v>
      </c>
      <c r="BD60" s="153"/>
      <c r="BE60" s="153"/>
      <c r="BF60" s="153"/>
    </row>
    <row r="61" spans="1:58" s="2" customFormat="1" ht="12.9" customHeight="1">
      <c r="A61" s="1">
        <v>2</v>
      </c>
      <c r="B61" s="171" t="s">
        <v>134</v>
      </c>
      <c r="C61" s="171"/>
      <c r="D61" s="171"/>
      <c r="E61" s="171"/>
      <c r="F61" s="171"/>
      <c r="G61" s="171"/>
      <c r="H61" s="171"/>
      <c r="I61" s="171"/>
      <c r="J61" s="171"/>
      <c r="K61" s="168">
        <v>3</v>
      </c>
      <c r="L61" s="168"/>
      <c r="M61" s="169">
        <v>90</v>
      </c>
      <c r="N61" s="169"/>
      <c r="O61" s="170">
        <v>44</v>
      </c>
      <c r="P61" s="170"/>
      <c r="Q61" s="150">
        <v>12</v>
      </c>
      <c r="R61" s="150"/>
      <c r="S61" s="150">
        <v>8</v>
      </c>
      <c r="T61" s="150"/>
      <c r="U61" s="150">
        <v>4</v>
      </c>
      <c r="V61" s="150"/>
      <c r="W61" s="151"/>
      <c r="X61" s="151"/>
      <c r="Y61" s="150">
        <v>78</v>
      </c>
      <c r="Z61" s="150"/>
      <c r="AA61" s="151"/>
      <c r="AB61" s="151"/>
      <c r="AC61" s="151"/>
      <c r="AD61" s="151"/>
      <c r="AE61" s="151"/>
      <c r="AF61" s="151"/>
      <c r="AG61" s="150"/>
      <c r="AH61" s="150"/>
      <c r="AI61" s="151">
        <v>2</v>
      </c>
      <c r="AJ61" s="151"/>
      <c r="AK61" s="169">
        <v>12</v>
      </c>
      <c r="AL61" s="169"/>
      <c r="AM61" s="169"/>
      <c r="AN61" s="151"/>
      <c r="AO61" s="151"/>
      <c r="AP61" s="151"/>
      <c r="AQ61" s="151"/>
      <c r="AR61" s="151"/>
      <c r="AS61" s="151"/>
      <c r="AT61" s="151"/>
      <c r="AU61" s="151"/>
      <c r="AV61" s="151"/>
      <c r="AW61" s="152" t="s">
        <v>59</v>
      </c>
      <c r="AX61" s="152"/>
      <c r="AY61" s="152"/>
      <c r="AZ61" s="152"/>
      <c r="BA61" s="152"/>
      <c r="BB61" s="152"/>
      <c r="BC61" s="153" t="s">
        <v>58</v>
      </c>
      <c r="BD61" s="153"/>
      <c r="BE61" s="153"/>
      <c r="BF61" s="153"/>
    </row>
    <row r="62" spans="1:58" s="2" customFormat="1" ht="15" customHeight="1">
      <c r="A62" s="1">
        <v>3</v>
      </c>
      <c r="B62" s="171" t="s">
        <v>135</v>
      </c>
      <c r="C62" s="171"/>
      <c r="D62" s="171"/>
      <c r="E62" s="171"/>
      <c r="F62" s="171"/>
      <c r="G62" s="171"/>
      <c r="H62" s="171"/>
      <c r="I62" s="171"/>
      <c r="J62" s="171"/>
      <c r="K62" s="168">
        <v>3</v>
      </c>
      <c r="L62" s="168"/>
      <c r="M62" s="169">
        <v>90</v>
      </c>
      <c r="N62" s="169"/>
      <c r="O62" s="170">
        <v>44</v>
      </c>
      <c r="P62" s="170"/>
      <c r="Q62" s="150">
        <v>12</v>
      </c>
      <c r="R62" s="150"/>
      <c r="S62" s="150">
        <v>8</v>
      </c>
      <c r="T62" s="150"/>
      <c r="U62" s="150">
        <v>4</v>
      </c>
      <c r="V62" s="150"/>
      <c r="W62" s="151"/>
      <c r="X62" s="151"/>
      <c r="Y62" s="150">
        <v>78</v>
      </c>
      <c r="Z62" s="150"/>
      <c r="AA62" s="151"/>
      <c r="AB62" s="151"/>
      <c r="AC62" s="151"/>
      <c r="AD62" s="151"/>
      <c r="AE62" s="151"/>
      <c r="AF62" s="151"/>
      <c r="AG62" s="150"/>
      <c r="AH62" s="150"/>
      <c r="AI62" s="151">
        <v>2</v>
      </c>
      <c r="AJ62" s="151"/>
      <c r="AK62" s="169">
        <v>12</v>
      </c>
      <c r="AL62" s="169"/>
      <c r="AM62" s="169"/>
      <c r="AN62" s="151"/>
      <c r="AO62" s="151"/>
      <c r="AP62" s="151"/>
      <c r="AQ62" s="151"/>
      <c r="AR62" s="151"/>
      <c r="AS62" s="151"/>
      <c r="AT62" s="151"/>
      <c r="AU62" s="151"/>
      <c r="AV62" s="151"/>
      <c r="AW62" s="152" t="s">
        <v>62</v>
      </c>
      <c r="AX62" s="152"/>
      <c r="AY62" s="152"/>
      <c r="AZ62" s="152"/>
      <c r="BA62" s="152"/>
      <c r="BB62" s="152"/>
      <c r="BC62" s="153" t="s">
        <v>58</v>
      </c>
      <c r="BD62" s="153"/>
      <c r="BE62" s="153"/>
      <c r="BF62" s="153"/>
    </row>
    <row r="63" spans="1:58" s="2" customFormat="1" ht="13.95" customHeight="1">
      <c r="A63" s="1">
        <v>4</v>
      </c>
      <c r="B63" s="171" t="s">
        <v>136</v>
      </c>
      <c r="C63" s="171"/>
      <c r="D63" s="171"/>
      <c r="E63" s="171"/>
      <c r="F63" s="171"/>
      <c r="G63" s="171"/>
      <c r="H63" s="171"/>
      <c r="I63" s="171"/>
      <c r="J63" s="171"/>
      <c r="K63" s="168">
        <v>3</v>
      </c>
      <c r="L63" s="168"/>
      <c r="M63" s="169">
        <v>90</v>
      </c>
      <c r="N63" s="169"/>
      <c r="O63" s="170">
        <v>44</v>
      </c>
      <c r="P63" s="170"/>
      <c r="Q63" s="150">
        <v>12</v>
      </c>
      <c r="R63" s="150"/>
      <c r="S63" s="150">
        <v>8</v>
      </c>
      <c r="T63" s="150"/>
      <c r="U63" s="150">
        <v>4</v>
      </c>
      <c r="V63" s="150"/>
      <c r="W63" s="151"/>
      <c r="X63" s="151"/>
      <c r="Y63" s="150">
        <v>78</v>
      </c>
      <c r="Z63" s="150"/>
      <c r="AA63" s="151"/>
      <c r="AB63" s="151"/>
      <c r="AC63" s="151"/>
      <c r="AD63" s="151"/>
      <c r="AE63" s="151"/>
      <c r="AF63" s="151"/>
      <c r="AG63" s="151"/>
      <c r="AH63" s="151"/>
      <c r="AI63" s="150">
        <v>2</v>
      </c>
      <c r="AJ63" s="150"/>
      <c r="AK63" s="169">
        <v>12</v>
      </c>
      <c r="AL63" s="169"/>
      <c r="AM63" s="169"/>
      <c r="AN63" s="150"/>
      <c r="AO63" s="150"/>
      <c r="AP63" s="150"/>
      <c r="AQ63" s="151"/>
      <c r="AR63" s="151"/>
      <c r="AS63" s="151"/>
      <c r="AT63" s="151"/>
      <c r="AU63" s="151"/>
      <c r="AV63" s="151"/>
      <c r="AW63" s="152" t="s">
        <v>87</v>
      </c>
      <c r="AX63" s="152"/>
      <c r="AY63" s="152"/>
      <c r="AZ63" s="152"/>
      <c r="BA63" s="152"/>
      <c r="BB63" s="152"/>
      <c r="BC63" s="153" t="s">
        <v>58</v>
      </c>
      <c r="BD63" s="153"/>
      <c r="BE63" s="153"/>
      <c r="BF63" s="153"/>
    </row>
    <row r="64" spans="1:58" s="2" customFormat="1" ht="35.4" customHeight="1">
      <c r="A64" s="1">
        <v>5</v>
      </c>
      <c r="B64" s="172" t="s">
        <v>139</v>
      </c>
      <c r="C64" s="172"/>
      <c r="D64" s="172"/>
      <c r="E64" s="172"/>
      <c r="F64" s="172"/>
      <c r="G64" s="172"/>
      <c r="H64" s="172"/>
      <c r="I64" s="172"/>
      <c r="J64" s="172"/>
      <c r="K64" s="168">
        <v>4</v>
      </c>
      <c r="L64" s="168"/>
      <c r="M64" s="169">
        <v>120</v>
      </c>
      <c r="N64" s="169"/>
      <c r="O64" s="170">
        <v>60</v>
      </c>
      <c r="P64" s="170"/>
      <c r="Q64" s="150">
        <v>18</v>
      </c>
      <c r="R64" s="150"/>
      <c r="S64" s="150">
        <v>14</v>
      </c>
      <c r="T64" s="150"/>
      <c r="U64" s="150">
        <v>4</v>
      </c>
      <c r="V64" s="150"/>
      <c r="W64" s="151"/>
      <c r="X64" s="151"/>
      <c r="Y64" s="150">
        <v>78</v>
      </c>
      <c r="Z64" s="150"/>
      <c r="AA64" s="151"/>
      <c r="AB64" s="151"/>
      <c r="AC64" s="151"/>
      <c r="AD64" s="151"/>
      <c r="AE64" s="151"/>
      <c r="AF64" s="151"/>
      <c r="AG64" s="151">
        <v>4</v>
      </c>
      <c r="AH64" s="151"/>
      <c r="AI64" s="150"/>
      <c r="AJ64" s="150"/>
      <c r="AK64" s="173"/>
      <c r="AL64" s="173"/>
      <c r="AM64" s="173"/>
      <c r="AN64" s="151"/>
      <c r="AO64" s="151"/>
      <c r="AP64" s="151"/>
      <c r="AQ64" s="150">
        <v>8</v>
      </c>
      <c r="AR64" s="150"/>
      <c r="AS64" s="150"/>
      <c r="AT64" s="151">
        <v>10</v>
      </c>
      <c r="AU64" s="151"/>
      <c r="AV64" s="151"/>
      <c r="AW64" s="152" t="s">
        <v>60</v>
      </c>
      <c r="AX64" s="152"/>
      <c r="AY64" s="152"/>
      <c r="AZ64" s="152"/>
      <c r="BA64" s="152"/>
      <c r="BB64" s="152"/>
      <c r="BC64" s="153"/>
      <c r="BD64" s="153"/>
      <c r="BE64" s="153"/>
      <c r="BF64" s="153"/>
    </row>
    <row r="65" spans="1:58" s="2" customFormat="1" ht="16.2" customHeight="1">
      <c r="A65" s="1">
        <v>6</v>
      </c>
      <c r="B65" s="171" t="s">
        <v>85</v>
      </c>
      <c r="C65" s="171"/>
      <c r="D65" s="171"/>
      <c r="E65" s="171"/>
      <c r="F65" s="171"/>
      <c r="G65" s="171"/>
      <c r="H65" s="171"/>
      <c r="I65" s="171"/>
      <c r="J65" s="171"/>
      <c r="K65" s="168">
        <v>3</v>
      </c>
      <c r="L65" s="168"/>
      <c r="M65" s="169">
        <v>90</v>
      </c>
      <c r="N65" s="169"/>
      <c r="O65" s="170">
        <v>44</v>
      </c>
      <c r="P65" s="170"/>
      <c r="Q65" s="150">
        <v>12</v>
      </c>
      <c r="R65" s="150"/>
      <c r="S65" s="150">
        <v>8</v>
      </c>
      <c r="T65" s="150"/>
      <c r="U65" s="150">
        <v>4</v>
      </c>
      <c r="V65" s="150"/>
      <c r="W65" s="151"/>
      <c r="X65" s="151"/>
      <c r="Y65" s="150">
        <v>78</v>
      </c>
      <c r="Z65" s="150"/>
      <c r="AA65" s="151"/>
      <c r="AB65" s="151"/>
      <c r="AC65" s="151"/>
      <c r="AD65" s="151"/>
      <c r="AE65" s="151"/>
      <c r="AF65" s="151"/>
      <c r="AG65" s="151"/>
      <c r="AH65" s="151"/>
      <c r="AI65" s="150">
        <v>4</v>
      </c>
      <c r="AJ65" s="150"/>
      <c r="AK65" s="173"/>
      <c r="AL65" s="173"/>
      <c r="AM65" s="173"/>
      <c r="AN65" s="151"/>
      <c r="AO65" s="151"/>
      <c r="AP65" s="151"/>
      <c r="AQ65" s="151">
        <v>12</v>
      </c>
      <c r="AR65" s="151"/>
      <c r="AS65" s="151"/>
      <c r="AT65" s="151"/>
      <c r="AU65" s="151"/>
      <c r="AV65" s="151"/>
      <c r="AW65" s="152" t="s">
        <v>62</v>
      </c>
      <c r="AX65" s="152"/>
      <c r="AY65" s="152"/>
      <c r="AZ65" s="152"/>
      <c r="BA65" s="152"/>
      <c r="BB65" s="152"/>
      <c r="BC65" s="153" t="s">
        <v>58</v>
      </c>
      <c r="BD65" s="153"/>
      <c r="BE65" s="153"/>
      <c r="BF65" s="153"/>
    </row>
    <row r="66" spans="1:58" s="2" customFormat="1" ht="23.4" customHeight="1">
      <c r="A66" s="1">
        <v>7</v>
      </c>
      <c r="B66" s="38" t="s">
        <v>137</v>
      </c>
      <c r="C66" s="38"/>
      <c r="D66" s="38"/>
      <c r="E66" s="38"/>
      <c r="F66" s="38"/>
      <c r="G66" s="38"/>
      <c r="H66" s="38"/>
      <c r="I66" s="38"/>
      <c r="J66" s="38"/>
      <c r="K66" s="70">
        <v>3</v>
      </c>
      <c r="L66" s="70"/>
      <c r="M66" s="67">
        <v>90</v>
      </c>
      <c r="N66" s="67"/>
      <c r="O66" s="71">
        <v>44</v>
      </c>
      <c r="P66" s="71"/>
      <c r="Q66" s="68">
        <v>12</v>
      </c>
      <c r="R66" s="68"/>
      <c r="S66" s="68">
        <v>8</v>
      </c>
      <c r="T66" s="68"/>
      <c r="U66" s="68">
        <v>4</v>
      </c>
      <c r="V66" s="68"/>
      <c r="W66" s="56"/>
      <c r="X66" s="56"/>
      <c r="Y66" s="68">
        <v>78</v>
      </c>
      <c r="Z66" s="68"/>
      <c r="AA66" s="56"/>
      <c r="AB66" s="56"/>
      <c r="AC66" s="56"/>
      <c r="AD66" s="56"/>
      <c r="AE66" s="56"/>
      <c r="AF66" s="56"/>
      <c r="AG66" s="68"/>
      <c r="AH66" s="68"/>
      <c r="AI66" s="56">
        <v>4</v>
      </c>
      <c r="AJ66" s="56"/>
      <c r="AK66" s="67"/>
      <c r="AL66" s="67"/>
      <c r="AM66" s="67"/>
      <c r="AN66" s="56"/>
      <c r="AO66" s="56"/>
      <c r="AP66" s="56"/>
      <c r="AQ66" s="56">
        <v>12</v>
      </c>
      <c r="AR66" s="56"/>
      <c r="AS66" s="56"/>
      <c r="AT66" s="56"/>
      <c r="AU66" s="56"/>
      <c r="AV66" s="56"/>
      <c r="AW66" s="152" t="s">
        <v>62</v>
      </c>
      <c r="AX66" s="152"/>
      <c r="AY66" s="152"/>
      <c r="AZ66" s="152"/>
      <c r="BA66" s="152"/>
      <c r="BB66" s="152"/>
      <c r="BC66" s="37" t="s">
        <v>58</v>
      </c>
      <c r="BD66" s="37"/>
      <c r="BE66" s="37"/>
      <c r="BF66" s="37"/>
    </row>
    <row r="67" spans="1:58" s="2" customFormat="1" ht="15.6" customHeight="1">
      <c r="A67" s="1">
        <v>8</v>
      </c>
      <c r="B67" s="38" t="s">
        <v>101</v>
      </c>
      <c r="C67" s="38"/>
      <c r="D67" s="38"/>
      <c r="E67" s="38"/>
      <c r="F67" s="38"/>
      <c r="G67" s="38"/>
      <c r="H67" s="38"/>
      <c r="I67" s="38"/>
      <c r="J67" s="38"/>
      <c r="K67" s="70">
        <v>3</v>
      </c>
      <c r="L67" s="70"/>
      <c r="M67" s="67">
        <v>90</v>
      </c>
      <c r="N67" s="67"/>
      <c r="O67" s="71">
        <v>44</v>
      </c>
      <c r="P67" s="71"/>
      <c r="Q67" s="68">
        <v>12</v>
      </c>
      <c r="R67" s="68"/>
      <c r="S67" s="68">
        <v>8</v>
      </c>
      <c r="T67" s="68"/>
      <c r="U67" s="68">
        <v>4</v>
      </c>
      <c r="V67" s="68"/>
      <c r="W67" s="56"/>
      <c r="X67" s="56"/>
      <c r="Y67" s="68">
        <v>78</v>
      </c>
      <c r="Z67" s="68"/>
      <c r="AA67" s="56"/>
      <c r="AB67" s="56"/>
      <c r="AC67" s="56"/>
      <c r="AD67" s="56"/>
      <c r="AE67" s="56"/>
      <c r="AF67" s="56"/>
      <c r="AG67" s="68">
        <v>4</v>
      </c>
      <c r="AH67" s="68"/>
      <c r="AI67" s="56"/>
      <c r="AJ67" s="56"/>
      <c r="AK67" s="67"/>
      <c r="AL67" s="67"/>
      <c r="AM67" s="67"/>
      <c r="AN67" s="56"/>
      <c r="AO67" s="56"/>
      <c r="AP67" s="56"/>
      <c r="AQ67" s="56">
        <v>12</v>
      </c>
      <c r="AR67" s="56"/>
      <c r="AS67" s="56"/>
      <c r="AT67" s="56"/>
      <c r="AU67" s="56"/>
      <c r="AV67" s="56"/>
      <c r="AW67" s="152" t="s">
        <v>60</v>
      </c>
      <c r="AX67" s="152"/>
      <c r="AY67" s="152"/>
      <c r="AZ67" s="152"/>
      <c r="BA67" s="152"/>
      <c r="BB67" s="152"/>
      <c r="BC67" s="37" t="s">
        <v>58</v>
      </c>
      <c r="BD67" s="37"/>
      <c r="BE67" s="37"/>
      <c r="BF67" s="37"/>
    </row>
    <row r="68" spans="1:58" s="2" customFormat="1" ht="15" customHeight="1">
      <c r="A68" s="1">
        <v>9</v>
      </c>
      <c r="B68" s="38" t="s">
        <v>140</v>
      </c>
      <c r="C68" s="80"/>
      <c r="D68" s="80"/>
      <c r="E68" s="80"/>
      <c r="F68" s="80"/>
      <c r="G68" s="80"/>
      <c r="H68" s="80"/>
      <c r="I68" s="80"/>
      <c r="J68" s="81"/>
      <c r="K68" s="70">
        <v>4</v>
      </c>
      <c r="L68" s="174"/>
      <c r="M68" s="67">
        <v>120</v>
      </c>
      <c r="N68" s="83"/>
      <c r="O68" s="71">
        <v>58</v>
      </c>
      <c r="P68" s="84"/>
      <c r="Q68" s="68">
        <v>18</v>
      </c>
      <c r="R68" s="83"/>
      <c r="S68" s="68">
        <v>14</v>
      </c>
      <c r="T68" s="83"/>
      <c r="U68" s="68">
        <v>4</v>
      </c>
      <c r="V68" s="83"/>
      <c r="W68" s="56"/>
      <c r="X68" s="85"/>
      <c r="Y68" s="68">
        <v>102</v>
      </c>
      <c r="Z68" s="83"/>
      <c r="AA68" s="56"/>
      <c r="AB68" s="85"/>
      <c r="AC68" s="56"/>
      <c r="AD68" s="85"/>
      <c r="AE68" s="56"/>
      <c r="AF68" s="85"/>
      <c r="AG68" s="68">
        <v>2</v>
      </c>
      <c r="AH68" s="83"/>
      <c r="AI68" s="56"/>
      <c r="AJ68" s="86"/>
      <c r="AK68" s="69">
        <v>10</v>
      </c>
      <c r="AL68" s="87"/>
      <c r="AM68" s="85"/>
      <c r="AN68" s="56">
        <v>8</v>
      </c>
      <c r="AO68" s="87"/>
      <c r="AP68" s="85"/>
      <c r="AQ68" s="68"/>
      <c r="AR68" s="88"/>
      <c r="AS68" s="83"/>
      <c r="AT68" s="68"/>
      <c r="AU68" s="88"/>
      <c r="AV68" s="175"/>
      <c r="AW68" s="152" t="s">
        <v>60</v>
      </c>
      <c r="AX68" s="176"/>
      <c r="AY68" s="176"/>
      <c r="AZ68" s="176"/>
      <c r="BA68" s="176"/>
      <c r="BB68" s="177"/>
      <c r="BC68" s="37" t="s">
        <v>58</v>
      </c>
      <c r="BD68" s="37"/>
      <c r="BE68" s="37"/>
      <c r="BF68" s="37"/>
    </row>
    <row r="69" spans="1:58" s="2" customFormat="1" ht="12.9" customHeight="1">
      <c r="A69" s="1">
        <v>10</v>
      </c>
      <c r="B69" s="38" t="s">
        <v>171</v>
      </c>
      <c r="C69" s="38"/>
      <c r="D69" s="38"/>
      <c r="E69" s="38"/>
      <c r="F69" s="38"/>
      <c r="G69" s="38"/>
      <c r="H69" s="38"/>
      <c r="I69" s="38"/>
      <c r="J69" s="38"/>
      <c r="K69" s="70">
        <v>10</v>
      </c>
      <c r="L69" s="70"/>
      <c r="M69" s="67">
        <v>300</v>
      </c>
      <c r="N69" s="67"/>
      <c r="O69" s="71">
        <v>134</v>
      </c>
      <c r="P69" s="71"/>
      <c r="Q69" s="68">
        <v>26</v>
      </c>
      <c r="R69" s="68"/>
      <c r="S69" s="68">
        <v>24</v>
      </c>
      <c r="T69" s="68"/>
      <c r="U69" s="68">
        <v>16</v>
      </c>
      <c r="V69" s="68"/>
      <c r="W69" s="56"/>
      <c r="X69" s="56"/>
      <c r="Y69" s="68">
        <f>300-30-26</f>
        <v>244</v>
      </c>
      <c r="Z69" s="68"/>
      <c r="AA69" s="56">
        <v>30</v>
      </c>
      <c r="AB69" s="56"/>
      <c r="AC69" s="56"/>
      <c r="AD69" s="56"/>
      <c r="AE69" s="56">
        <v>4</v>
      </c>
      <c r="AF69" s="56"/>
      <c r="AG69" s="68">
        <v>4</v>
      </c>
      <c r="AH69" s="68"/>
      <c r="AI69" s="56"/>
      <c r="AJ69" s="56"/>
      <c r="AK69" s="69">
        <v>10</v>
      </c>
      <c r="AL69" s="69"/>
      <c r="AM69" s="69"/>
      <c r="AN69" s="56">
        <v>16</v>
      </c>
      <c r="AO69" s="56"/>
      <c r="AP69" s="56"/>
      <c r="AQ69" s="68">
        <v>14</v>
      </c>
      <c r="AR69" s="68"/>
      <c r="AS69" s="68"/>
      <c r="AT69" s="56"/>
      <c r="AU69" s="56"/>
      <c r="AV69" s="56"/>
      <c r="AW69" s="152" t="s">
        <v>60</v>
      </c>
      <c r="AX69" s="152"/>
      <c r="AY69" s="152"/>
      <c r="AZ69" s="152"/>
      <c r="BA69" s="152"/>
      <c r="BB69" s="152"/>
      <c r="BC69" s="37" t="s">
        <v>58</v>
      </c>
      <c r="BD69" s="37"/>
      <c r="BE69" s="37"/>
      <c r="BF69" s="37"/>
    </row>
    <row r="70" spans="1:58" s="2" customFormat="1" ht="15.6" customHeight="1">
      <c r="A70" s="1">
        <v>11</v>
      </c>
      <c r="B70" s="38" t="s">
        <v>89</v>
      </c>
      <c r="C70" s="38"/>
      <c r="D70" s="38"/>
      <c r="E70" s="38"/>
      <c r="F70" s="38"/>
      <c r="G70" s="38"/>
      <c r="H70" s="38"/>
      <c r="I70" s="38"/>
      <c r="J70" s="38"/>
      <c r="K70" s="70">
        <v>4</v>
      </c>
      <c r="L70" s="70"/>
      <c r="M70" s="67">
        <v>120</v>
      </c>
      <c r="N70" s="67"/>
      <c r="O70" s="71">
        <v>58</v>
      </c>
      <c r="P70" s="71"/>
      <c r="Q70" s="68">
        <v>18</v>
      </c>
      <c r="R70" s="68"/>
      <c r="S70" s="68">
        <v>14</v>
      </c>
      <c r="T70" s="68"/>
      <c r="U70" s="68">
        <v>4</v>
      </c>
      <c r="V70" s="68"/>
      <c r="W70" s="56"/>
      <c r="X70" s="56"/>
      <c r="Y70" s="68">
        <v>78</v>
      </c>
      <c r="Z70" s="68"/>
      <c r="AA70" s="56"/>
      <c r="AB70" s="56"/>
      <c r="AC70" s="56"/>
      <c r="AD70" s="56"/>
      <c r="AE70" s="56"/>
      <c r="AF70" s="56"/>
      <c r="AG70" s="56">
        <v>4</v>
      </c>
      <c r="AH70" s="56"/>
      <c r="AI70" s="68"/>
      <c r="AJ70" s="68"/>
      <c r="AK70" s="67"/>
      <c r="AL70" s="67"/>
      <c r="AM70" s="67"/>
      <c r="AN70" s="68"/>
      <c r="AO70" s="68"/>
      <c r="AP70" s="68"/>
      <c r="AQ70" s="56">
        <v>10</v>
      </c>
      <c r="AR70" s="56"/>
      <c r="AS70" s="56"/>
      <c r="AT70" s="56">
        <v>8</v>
      </c>
      <c r="AU70" s="56"/>
      <c r="AV70" s="56"/>
      <c r="AW70" s="152" t="s">
        <v>60</v>
      </c>
      <c r="AX70" s="152"/>
      <c r="AY70" s="152"/>
      <c r="AZ70" s="152"/>
      <c r="BA70" s="152"/>
      <c r="BB70" s="152"/>
      <c r="BC70" s="37" t="s">
        <v>58</v>
      </c>
      <c r="BD70" s="37"/>
      <c r="BE70" s="37"/>
      <c r="BF70" s="37"/>
    </row>
    <row r="71" spans="1:58" s="2" customFormat="1" ht="28.2" customHeight="1">
      <c r="A71" s="1">
        <v>13</v>
      </c>
      <c r="B71" s="38" t="s">
        <v>141</v>
      </c>
      <c r="C71" s="38"/>
      <c r="D71" s="38"/>
      <c r="E71" s="38"/>
      <c r="F71" s="38"/>
      <c r="G71" s="38"/>
      <c r="H71" s="38"/>
      <c r="I71" s="38"/>
      <c r="J71" s="38"/>
      <c r="K71" s="70">
        <v>3</v>
      </c>
      <c r="L71" s="70"/>
      <c r="M71" s="67">
        <v>90</v>
      </c>
      <c r="N71" s="67"/>
      <c r="O71" s="71">
        <v>44</v>
      </c>
      <c r="P71" s="71"/>
      <c r="Q71" s="68">
        <v>12</v>
      </c>
      <c r="R71" s="68"/>
      <c r="S71" s="68">
        <v>8</v>
      </c>
      <c r="T71" s="68"/>
      <c r="U71" s="68">
        <v>4</v>
      </c>
      <c r="V71" s="68"/>
      <c r="W71" s="56"/>
      <c r="X71" s="56"/>
      <c r="Y71" s="68">
        <v>78</v>
      </c>
      <c r="Z71" s="68"/>
      <c r="AA71" s="56"/>
      <c r="AB71" s="56"/>
      <c r="AC71" s="56"/>
      <c r="AD71" s="56"/>
      <c r="AE71" s="56"/>
      <c r="AF71" s="56"/>
      <c r="AG71" s="56"/>
      <c r="AH71" s="56"/>
      <c r="AI71" s="68">
        <v>2</v>
      </c>
      <c r="AJ71" s="68"/>
      <c r="AK71" s="67">
        <v>12</v>
      </c>
      <c r="AL71" s="67"/>
      <c r="AM71" s="67"/>
      <c r="AN71" s="68"/>
      <c r="AO71" s="68"/>
      <c r="AP71" s="68"/>
      <c r="AQ71" s="56"/>
      <c r="AR71" s="56"/>
      <c r="AS71" s="56"/>
      <c r="AT71" s="56"/>
      <c r="AU71" s="56"/>
      <c r="AV71" s="56"/>
      <c r="AW71" s="152" t="s">
        <v>60</v>
      </c>
      <c r="AX71" s="152"/>
      <c r="AY71" s="152"/>
      <c r="AZ71" s="152"/>
      <c r="BA71" s="152"/>
      <c r="BB71" s="152"/>
      <c r="BC71" s="37"/>
      <c r="BD71" s="37"/>
      <c r="BE71" s="37"/>
      <c r="BF71" s="37"/>
    </row>
    <row r="72" spans="1:58" s="2" customFormat="1" ht="18" customHeight="1" thickBot="1">
      <c r="A72" s="1">
        <v>14</v>
      </c>
      <c r="B72" s="38" t="s">
        <v>138</v>
      </c>
      <c r="C72" s="38"/>
      <c r="D72" s="38"/>
      <c r="E72" s="38"/>
      <c r="F72" s="38"/>
      <c r="G72" s="38"/>
      <c r="H72" s="38"/>
      <c r="I72" s="38"/>
      <c r="J72" s="38"/>
      <c r="K72" s="70">
        <v>3</v>
      </c>
      <c r="L72" s="70"/>
      <c r="M72" s="67">
        <v>90</v>
      </c>
      <c r="N72" s="67"/>
      <c r="O72" s="71">
        <v>44</v>
      </c>
      <c r="P72" s="71"/>
      <c r="Q72" s="68">
        <v>12</v>
      </c>
      <c r="R72" s="68"/>
      <c r="S72" s="68">
        <v>8</v>
      </c>
      <c r="T72" s="68"/>
      <c r="U72" s="68">
        <v>4</v>
      </c>
      <c r="V72" s="68"/>
      <c r="W72" s="56"/>
      <c r="X72" s="56"/>
      <c r="Y72" s="68">
        <v>78</v>
      </c>
      <c r="Z72" s="68"/>
      <c r="AA72" s="56"/>
      <c r="AB72" s="56"/>
      <c r="AC72" s="56"/>
      <c r="AD72" s="56"/>
      <c r="AE72" s="56"/>
      <c r="AF72" s="56"/>
      <c r="AG72" s="56"/>
      <c r="AH72" s="56"/>
      <c r="AI72" s="68">
        <v>2</v>
      </c>
      <c r="AJ72" s="68"/>
      <c r="AK72" s="67"/>
      <c r="AL72" s="67"/>
      <c r="AM72" s="67"/>
      <c r="AN72" s="56"/>
      <c r="AO72" s="56"/>
      <c r="AP72" s="56"/>
      <c r="AQ72" s="56">
        <v>12</v>
      </c>
      <c r="AR72" s="56"/>
      <c r="AS72" s="56"/>
      <c r="AT72" s="56"/>
      <c r="AU72" s="56"/>
      <c r="AV72" s="56"/>
      <c r="AW72" s="34" t="s">
        <v>59</v>
      </c>
      <c r="AX72" s="34"/>
      <c r="AY72" s="34"/>
      <c r="AZ72" s="34"/>
      <c r="BA72" s="34"/>
      <c r="BB72" s="34"/>
      <c r="BC72" s="37" t="s">
        <v>58</v>
      </c>
      <c r="BD72" s="37"/>
      <c r="BE72" s="37"/>
      <c r="BF72" s="37"/>
    </row>
    <row r="73" spans="1:58" s="2" customFormat="1" ht="18" customHeight="1" thickBot="1">
      <c r="A73" s="57" t="s">
        <v>88</v>
      </c>
      <c r="B73" s="57"/>
      <c r="C73" s="57"/>
      <c r="D73" s="57"/>
      <c r="E73" s="57"/>
      <c r="F73" s="57"/>
      <c r="G73" s="57"/>
      <c r="H73" s="57"/>
      <c r="I73" s="57"/>
      <c r="J73" s="57"/>
      <c r="K73" s="58">
        <f>SUM(K60:L72)</f>
        <v>49</v>
      </c>
      <c r="L73" s="58"/>
      <c r="M73" s="58">
        <f>SUM(M60:N72)</f>
        <v>1470</v>
      </c>
      <c r="N73" s="58"/>
      <c r="O73" s="60">
        <f>SUM(O60:P72)</f>
        <v>706</v>
      </c>
      <c r="P73" s="92"/>
      <c r="Q73" s="61">
        <f>SUM(Q60:R72)</f>
        <v>188</v>
      </c>
      <c r="R73" s="93"/>
      <c r="S73" s="61">
        <f>SUM(S60:T72)</f>
        <v>138</v>
      </c>
      <c r="T73" s="93"/>
      <c r="U73" s="61">
        <f>SUM(U60:V72)</f>
        <v>64</v>
      </c>
      <c r="V73" s="93"/>
      <c r="W73" s="62"/>
      <c r="X73" s="62"/>
      <c r="Y73" s="61">
        <f>SUM(Y60:Z72)</f>
        <v>1204</v>
      </c>
      <c r="Z73" s="93"/>
      <c r="AA73" s="61">
        <f>SUM(AA60:AB72)</f>
        <v>30</v>
      </c>
      <c r="AB73" s="93"/>
      <c r="AC73" s="62"/>
      <c r="AD73" s="62"/>
      <c r="AE73" s="61"/>
      <c r="AF73" s="61"/>
      <c r="AG73" s="61">
        <v>6</v>
      </c>
      <c r="AH73" s="61"/>
      <c r="AI73" s="61">
        <v>8</v>
      </c>
      <c r="AJ73" s="61"/>
      <c r="AK73" s="63">
        <f>SUM(AK60:AM72)</f>
        <v>80</v>
      </c>
      <c r="AL73" s="63"/>
      <c r="AM73" s="63"/>
      <c r="AN73" s="63">
        <f>SUM(AN60:AP72)</f>
        <v>24</v>
      </c>
      <c r="AO73" s="63"/>
      <c r="AP73" s="63"/>
      <c r="AQ73" s="63">
        <f>SUM(AQ60:AS72)</f>
        <v>80</v>
      </c>
      <c r="AR73" s="63"/>
      <c r="AS73" s="63"/>
      <c r="AT73" s="63">
        <f>SUM(AT60:AV72)</f>
        <v>18</v>
      </c>
      <c r="AU73" s="63"/>
      <c r="AV73" s="63"/>
      <c r="AW73" s="64"/>
      <c r="AX73" s="64"/>
      <c r="AY73" s="64"/>
      <c r="AZ73" s="64"/>
      <c r="BA73" s="64"/>
      <c r="BB73" s="64"/>
      <c r="BC73" s="65"/>
      <c r="BD73" s="65"/>
      <c r="BE73" s="65"/>
      <c r="BF73" s="65"/>
    </row>
    <row r="74" spans="1:58" s="2" customFormat="1" ht="20.100000000000001" customHeight="1" thickBot="1">
      <c r="A74" s="89" t="s">
        <v>176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</row>
    <row r="75" spans="1:58" s="2" customFormat="1" ht="12.9" customHeight="1">
      <c r="A75" s="1">
        <v>1</v>
      </c>
      <c r="B75" s="38" t="s">
        <v>74</v>
      </c>
      <c r="C75" s="38"/>
      <c r="D75" s="38"/>
      <c r="E75" s="38"/>
      <c r="F75" s="38"/>
      <c r="G75" s="38"/>
      <c r="H75" s="38"/>
      <c r="I75" s="38"/>
      <c r="J75" s="38"/>
      <c r="K75" s="70">
        <v>4</v>
      </c>
      <c r="L75" s="70"/>
      <c r="M75" s="67">
        <v>120</v>
      </c>
      <c r="N75" s="67"/>
      <c r="O75" s="71">
        <v>44</v>
      </c>
      <c r="P75" s="71"/>
      <c r="Q75" s="68">
        <v>14</v>
      </c>
      <c r="R75" s="68"/>
      <c r="S75" s="68">
        <v>8</v>
      </c>
      <c r="T75" s="68"/>
      <c r="U75" s="68">
        <v>6</v>
      </c>
      <c r="V75" s="68"/>
      <c r="W75" s="56"/>
      <c r="X75" s="56"/>
      <c r="Y75" s="68">
        <v>106</v>
      </c>
      <c r="Z75" s="68"/>
      <c r="AA75" s="56"/>
      <c r="AB75" s="56"/>
      <c r="AC75" s="56"/>
      <c r="AD75" s="56"/>
      <c r="AE75" s="56"/>
      <c r="AF75" s="56"/>
      <c r="AG75" s="68">
        <v>2</v>
      </c>
      <c r="AH75" s="68"/>
      <c r="AI75" s="56"/>
      <c r="AJ75" s="56"/>
      <c r="AK75" s="67">
        <v>14</v>
      </c>
      <c r="AL75" s="67"/>
      <c r="AM75" s="67"/>
      <c r="AN75" s="56"/>
      <c r="AO75" s="56"/>
      <c r="AP75" s="56"/>
      <c r="AQ75" s="56"/>
      <c r="AR75" s="56"/>
      <c r="AS75" s="56"/>
      <c r="AT75" s="56"/>
      <c r="AU75" s="56"/>
      <c r="AV75" s="56"/>
      <c r="AW75" s="34" t="s">
        <v>60</v>
      </c>
      <c r="AX75" s="34"/>
      <c r="AY75" s="34"/>
      <c r="AZ75" s="34"/>
      <c r="BA75" s="34"/>
      <c r="BB75" s="34"/>
      <c r="BC75" s="37" t="s">
        <v>58</v>
      </c>
      <c r="BD75" s="37"/>
      <c r="BE75" s="37"/>
      <c r="BF75" s="37"/>
    </row>
    <row r="76" spans="1:58" s="2" customFormat="1" ht="12.9" customHeight="1">
      <c r="A76" s="1">
        <v>2</v>
      </c>
      <c r="B76" s="38" t="s">
        <v>89</v>
      </c>
      <c r="C76" s="38"/>
      <c r="D76" s="38"/>
      <c r="E76" s="38"/>
      <c r="F76" s="38"/>
      <c r="G76" s="38"/>
      <c r="H76" s="38"/>
      <c r="I76" s="38"/>
      <c r="J76" s="38"/>
      <c r="K76" s="70">
        <v>4</v>
      </c>
      <c r="L76" s="70"/>
      <c r="M76" s="67">
        <v>120</v>
      </c>
      <c r="N76" s="67"/>
      <c r="O76" s="71">
        <v>52</v>
      </c>
      <c r="P76" s="71"/>
      <c r="Q76" s="68">
        <v>14</v>
      </c>
      <c r="R76" s="68"/>
      <c r="S76" s="68">
        <v>10</v>
      </c>
      <c r="T76" s="68"/>
      <c r="U76" s="68">
        <v>4</v>
      </c>
      <c r="V76" s="68"/>
      <c r="W76" s="56"/>
      <c r="X76" s="56"/>
      <c r="Y76" s="68">
        <v>106</v>
      </c>
      <c r="Z76" s="68"/>
      <c r="AA76" s="56"/>
      <c r="AB76" s="56"/>
      <c r="AC76" s="56"/>
      <c r="AD76" s="56"/>
      <c r="AE76" s="56"/>
      <c r="AF76" s="56"/>
      <c r="AG76" s="68">
        <v>2</v>
      </c>
      <c r="AH76" s="68"/>
      <c r="AI76" s="56"/>
      <c r="AJ76" s="56"/>
      <c r="AK76" s="67">
        <v>10</v>
      </c>
      <c r="AL76" s="67"/>
      <c r="AM76" s="67"/>
      <c r="AN76" s="68">
        <v>4</v>
      </c>
      <c r="AO76" s="68"/>
      <c r="AP76" s="68"/>
      <c r="AQ76" s="56"/>
      <c r="AR76" s="56"/>
      <c r="AS76" s="56"/>
      <c r="AT76" s="56"/>
      <c r="AU76" s="56"/>
      <c r="AV76" s="56"/>
      <c r="AW76" s="34" t="s">
        <v>60</v>
      </c>
      <c r="AX76" s="34"/>
      <c r="AY76" s="34"/>
      <c r="AZ76" s="34"/>
      <c r="BA76" s="34"/>
      <c r="BB76" s="34"/>
      <c r="BC76" s="37" t="s">
        <v>58</v>
      </c>
      <c r="BD76" s="37"/>
      <c r="BE76" s="37"/>
      <c r="BF76" s="37"/>
    </row>
    <row r="77" spans="1:58" s="2" customFormat="1" ht="12.9" customHeight="1">
      <c r="A77" s="1">
        <v>3</v>
      </c>
      <c r="B77" s="38" t="s">
        <v>90</v>
      </c>
      <c r="C77" s="38"/>
      <c r="D77" s="38"/>
      <c r="E77" s="38"/>
      <c r="F77" s="38"/>
      <c r="G77" s="38"/>
      <c r="H77" s="38"/>
      <c r="I77" s="38"/>
      <c r="J77" s="38"/>
      <c r="K77" s="70">
        <v>4</v>
      </c>
      <c r="L77" s="70"/>
      <c r="M77" s="67">
        <v>120</v>
      </c>
      <c r="N77" s="67"/>
      <c r="O77" s="71">
        <v>52</v>
      </c>
      <c r="P77" s="71"/>
      <c r="Q77" s="68">
        <v>14</v>
      </c>
      <c r="R77" s="68"/>
      <c r="S77" s="68">
        <v>10</v>
      </c>
      <c r="T77" s="68"/>
      <c r="U77" s="68">
        <v>4</v>
      </c>
      <c r="V77" s="68"/>
      <c r="W77" s="56"/>
      <c r="X77" s="56"/>
      <c r="Y77" s="68">
        <v>106</v>
      </c>
      <c r="Z77" s="68"/>
      <c r="AA77" s="56"/>
      <c r="AB77" s="56"/>
      <c r="AC77" s="56"/>
      <c r="AD77" s="56"/>
      <c r="AE77" s="56"/>
      <c r="AF77" s="56"/>
      <c r="AG77" s="68">
        <v>2</v>
      </c>
      <c r="AH77" s="68"/>
      <c r="AI77" s="56"/>
      <c r="AJ77" s="56"/>
      <c r="AK77" s="67">
        <v>10</v>
      </c>
      <c r="AL77" s="67"/>
      <c r="AM77" s="67"/>
      <c r="AN77" s="68">
        <v>4</v>
      </c>
      <c r="AO77" s="68"/>
      <c r="AP77" s="68"/>
      <c r="AQ77" s="56"/>
      <c r="AR77" s="56"/>
      <c r="AS77" s="56"/>
      <c r="AT77" s="56"/>
      <c r="AU77" s="56"/>
      <c r="AV77" s="56"/>
      <c r="AW77" s="34" t="s">
        <v>60</v>
      </c>
      <c r="AX77" s="34"/>
      <c r="AY77" s="34"/>
      <c r="AZ77" s="34"/>
      <c r="BA77" s="34"/>
      <c r="BB77" s="34"/>
      <c r="BC77" s="37" t="s">
        <v>58</v>
      </c>
      <c r="BD77" s="37"/>
      <c r="BE77" s="37"/>
      <c r="BF77" s="37"/>
    </row>
    <row r="78" spans="1:58" s="2" customFormat="1" ht="12.9" customHeight="1">
      <c r="A78" s="1">
        <v>4</v>
      </c>
      <c r="B78" s="38" t="s">
        <v>119</v>
      </c>
      <c r="C78" s="38"/>
      <c r="D78" s="38"/>
      <c r="E78" s="38"/>
      <c r="F78" s="38"/>
      <c r="G78" s="38"/>
      <c r="H78" s="38"/>
      <c r="I78" s="38"/>
      <c r="J78" s="38"/>
      <c r="K78" s="70">
        <v>5</v>
      </c>
      <c r="L78" s="70"/>
      <c r="M78" s="67">
        <v>150</v>
      </c>
      <c r="N78" s="67"/>
      <c r="O78" s="71">
        <v>60</v>
      </c>
      <c r="P78" s="71"/>
      <c r="Q78" s="68">
        <v>18</v>
      </c>
      <c r="R78" s="68"/>
      <c r="S78" s="68">
        <v>12</v>
      </c>
      <c r="T78" s="68"/>
      <c r="U78" s="68">
        <v>6</v>
      </c>
      <c r="V78" s="68"/>
      <c r="W78" s="56"/>
      <c r="X78" s="56"/>
      <c r="Y78" s="68">
        <v>102</v>
      </c>
      <c r="Z78" s="68"/>
      <c r="AA78" s="68">
        <v>30</v>
      </c>
      <c r="AB78" s="68"/>
      <c r="AC78" s="56"/>
      <c r="AD78" s="56"/>
      <c r="AE78" s="68">
        <v>4</v>
      </c>
      <c r="AF78" s="68"/>
      <c r="AG78" s="68">
        <v>4</v>
      </c>
      <c r="AH78" s="68"/>
      <c r="AI78" s="56"/>
      <c r="AJ78" s="56"/>
      <c r="AK78" s="69"/>
      <c r="AL78" s="69"/>
      <c r="AM78" s="69"/>
      <c r="AN78" s="56"/>
      <c r="AO78" s="56"/>
      <c r="AP78" s="56"/>
      <c r="AQ78" s="68">
        <v>12</v>
      </c>
      <c r="AR78" s="68"/>
      <c r="AS78" s="68"/>
      <c r="AT78" s="68">
        <v>6</v>
      </c>
      <c r="AU78" s="68"/>
      <c r="AV78" s="68"/>
      <c r="AW78" s="34" t="s">
        <v>60</v>
      </c>
      <c r="AX78" s="34"/>
      <c r="AY78" s="34"/>
      <c r="AZ78" s="34"/>
      <c r="BA78" s="34"/>
      <c r="BB78" s="34"/>
      <c r="BC78" s="37"/>
      <c r="BD78" s="37"/>
      <c r="BE78" s="37"/>
      <c r="BF78" s="37"/>
    </row>
    <row r="79" spans="1:58" s="2" customFormat="1" ht="12.9" customHeight="1">
      <c r="A79" s="1">
        <v>5</v>
      </c>
      <c r="B79" s="38" t="s">
        <v>91</v>
      </c>
      <c r="C79" s="38"/>
      <c r="D79" s="38"/>
      <c r="E79" s="38"/>
      <c r="F79" s="38"/>
      <c r="G79" s="38"/>
      <c r="H79" s="38"/>
      <c r="I79" s="38"/>
      <c r="J79" s="38"/>
      <c r="K79" s="70">
        <v>3</v>
      </c>
      <c r="L79" s="70"/>
      <c r="M79" s="67">
        <v>90</v>
      </c>
      <c r="N79" s="67"/>
      <c r="O79" s="71">
        <v>44</v>
      </c>
      <c r="P79" s="71"/>
      <c r="Q79" s="68">
        <v>14</v>
      </c>
      <c r="R79" s="68"/>
      <c r="S79" s="68">
        <v>8</v>
      </c>
      <c r="T79" s="68"/>
      <c r="U79" s="68">
        <v>6</v>
      </c>
      <c r="V79" s="68"/>
      <c r="W79" s="56"/>
      <c r="X79" s="56"/>
      <c r="Y79" s="68">
        <v>76</v>
      </c>
      <c r="Z79" s="68"/>
      <c r="AA79" s="56"/>
      <c r="AB79" s="56"/>
      <c r="AC79" s="56"/>
      <c r="AD79" s="56"/>
      <c r="AE79" s="56"/>
      <c r="AF79" s="56"/>
      <c r="AG79" s="56"/>
      <c r="AH79" s="56"/>
      <c r="AI79" s="68">
        <v>4</v>
      </c>
      <c r="AJ79" s="68"/>
      <c r="AK79" s="69"/>
      <c r="AL79" s="69"/>
      <c r="AM79" s="69"/>
      <c r="AN79" s="56"/>
      <c r="AO79" s="56"/>
      <c r="AP79" s="56"/>
      <c r="AQ79" s="68">
        <v>14</v>
      </c>
      <c r="AR79" s="68"/>
      <c r="AS79" s="68"/>
      <c r="AT79" s="56"/>
      <c r="AU79" s="56"/>
      <c r="AV79" s="56"/>
      <c r="AW79" s="34" t="s">
        <v>60</v>
      </c>
      <c r="AX79" s="34"/>
      <c r="AY79" s="34"/>
      <c r="AZ79" s="34"/>
      <c r="BA79" s="34"/>
      <c r="BB79" s="34"/>
      <c r="BC79" s="37"/>
      <c r="BD79" s="37"/>
      <c r="BE79" s="37"/>
      <c r="BF79" s="37"/>
    </row>
    <row r="80" spans="1:58" s="2" customFormat="1" ht="12.9" customHeight="1">
      <c r="A80" s="1">
        <v>6</v>
      </c>
      <c r="B80" s="38" t="s">
        <v>92</v>
      </c>
      <c r="C80" s="38"/>
      <c r="D80" s="38"/>
      <c r="E80" s="38"/>
      <c r="F80" s="38"/>
      <c r="G80" s="38"/>
      <c r="H80" s="38"/>
      <c r="I80" s="38"/>
      <c r="J80" s="38"/>
      <c r="K80" s="70">
        <v>3</v>
      </c>
      <c r="L80" s="70"/>
      <c r="M80" s="67">
        <v>90</v>
      </c>
      <c r="N80" s="67"/>
      <c r="O80" s="71">
        <v>44</v>
      </c>
      <c r="P80" s="71"/>
      <c r="Q80" s="68">
        <v>14</v>
      </c>
      <c r="R80" s="68"/>
      <c r="S80" s="68">
        <v>8</v>
      </c>
      <c r="T80" s="68"/>
      <c r="U80" s="68">
        <v>6</v>
      </c>
      <c r="V80" s="68"/>
      <c r="W80" s="56"/>
      <c r="X80" s="56"/>
      <c r="Y80" s="68">
        <v>76</v>
      </c>
      <c r="Z80" s="68"/>
      <c r="AA80" s="56"/>
      <c r="AB80" s="56"/>
      <c r="AC80" s="56"/>
      <c r="AD80" s="56"/>
      <c r="AE80" s="56"/>
      <c r="AF80" s="56"/>
      <c r="AG80" s="56"/>
      <c r="AH80" s="56"/>
      <c r="AI80" s="68">
        <v>4</v>
      </c>
      <c r="AJ80" s="68"/>
      <c r="AK80" s="69"/>
      <c r="AL80" s="69"/>
      <c r="AM80" s="69"/>
      <c r="AN80" s="56"/>
      <c r="AO80" s="56"/>
      <c r="AP80" s="56"/>
      <c r="AQ80" s="68">
        <v>14</v>
      </c>
      <c r="AR80" s="68"/>
      <c r="AS80" s="68"/>
      <c r="AT80" s="56"/>
      <c r="AU80" s="56"/>
      <c r="AV80" s="56"/>
      <c r="AW80" s="34" t="s">
        <v>86</v>
      </c>
      <c r="AX80" s="34"/>
      <c r="AY80" s="34"/>
      <c r="AZ80" s="34"/>
      <c r="BA80" s="34"/>
      <c r="BB80" s="34"/>
      <c r="BC80" s="37" t="s">
        <v>58</v>
      </c>
      <c r="BD80" s="37"/>
      <c r="BE80" s="37"/>
      <c r="BF80" s="37"/>
    </row>
    <row r="81" spans="1:58" s="2" customFormat="1" ht="12.9" customHeight="1">
      <c r="A81" s="1">
        <v>7</v>
      </c>
      <c r="B81" s="38" t="s">
        <v>93</v>
      </c>
      <c r="C81" s="38"/>
      <c r="D81" s="38"/>
      <c r="E81" s="38"/>
      <c r="F81" s="38"/>
      <c r="G81" s="38"/>
      <c r="H81" s="38"/>
      <c r="I81" s="38"/>
      <c r="J81" s="38"/>
      <c r="K81" s="70">
        <v>3</v>
      </c>
      <c r="L81" s="70"/>
      <c r="M81" s="67">
        <v>90</v>
      </c>
      <c r="N81" s="67"/>
      <c r="O81" s="71">
        <v>44</v>
      </c>
      <c r="P81" s="71"/>
      <c r="Q81" s="68">
        <v>14</v>
      </c>
      <c r="R81" s="68"/>
      <c r="S81" s="68">
        <v>8</v>
      </c>
      <c r="T81" s="68"/>
      <c r="U81" s="68">
        <v>6</v>
      </c>
      <c r="V81" s="68"/>
      <c r="W81" s="56"/>
      <c r="X81" s="56"/>
      <c r="Y81" s="68">
        <v>76</v>
      </c>
      <c r="Z81" s="68"/>
      <c r="AA81" s="56"/>
      <c r="AB81" s="56"/>
      <c r="AC81" s="56"/>
      <c r="AD81" s="56"/>
      <c r="AE81" s="56"/>
      <c r="AF81" s="56"/>
      <c r="AG81" s="56"/>
      <c r="AH81" s="56"/>
      <c r="AI81" s="68">
        <v>2</v>
      </c>
      <c r="AJ81" s="68"/>
      <c r="AK81" s="67">
        <v>12</v>
      </c>
      <c r="AL81" s="67"/>
      <c r="AM81" s="67"/>
      <c r="AN81" s="68">
        <v>2</v>
      </c>
      <c r="AO81" s="68"/>
      <c r="AP81" s="68"/>
      <c r="AQ81" s="56"/>
      <c r="AR81" s="56"/>
      <c r="AS81" s="56"/>
      <c r="AT81" s="56"/>
      <c r="AU81" s="56"/>
      <c r="AV81" s="56"/>
      <c r="AW81" s="34" t="s">
        <v>60</v>
      </c>
      <c r="AX81" s="34"/>
      <c r="AY81" s="34"/>
      <c r="AZ81" s="34"/>
      <c r="BA81" s="34"/>
      <c r="BB81" s="34"/>
      <c r="BC81" s="37" t="s">
        <v>58</v>
      </c>
      <c r="BD81" s="37"/>
      <c r="BE81" s="37"/>
      <c r="BF81" s="37"/>
    </row>
    <row r="82" spans="1:58" s="2" customFormat="1" ht="12.9" customHeight="1">
      <c r="A82" s="1">
        <v>8</v>
      </c>
      <c r="B82" s="38" t="s">
        <v>94</v>
      </c>
      <c r="C82" s="38"/>
      <c r="D82" s="38"/>
      <c r="E82" s="38"/>
      <c r="F82" s="38"/>
      <c r="G82" s="38"/>
      <c r="H82" s="38"/>
      <c r="I82" s="38"/>
      <c r="J82" s="38"/>
      <c r="K82" s="70">
        <v>3</v>
      </c>
      <c r="L82" s="70"/>
      <c r="M82" s="67">
        <v>90</v>
      </c>
      <c r="N82" s="67"/>
      <c r="O82" s="71">
        <v>44</v>
      </c>
      <c r="P82" s="71"/>
      <c r="Q82" s="68">
        <v>12</v>
      </c>
      <c r="R82" s="68"/>
      <c r="S82" s="68">
        <v>8</v>
      </c>
      <c r="T82" s="68"/>
      <c r="U82" s="68">
        <v>4</v>
      </c>
      <c r="V82" s="68"/>
      <c r="W82" s="56"/>
      <c r="X82" s="56"/>
      <c r="Y82" s="68">
        <v>78</v>
      </c>
      <c r="Z82" s="68"/>
      <c r="AA82" s="56"/>
      <c r="AB82" s="56"/>
      <c r="AC82" s="56"/>
      <c r="AD82" s="56"/>
      <c r="AE82" s="56"/>
      <c r="AF82" s="56"/>
      <c r="AG82" s="56"/>
      <c r="AH82" s="56"/>
      <c r="AI82" s="68">
        <v>2</v>
      </c>
      <c r="AJ82" s="68"/>
      <c r="AK82" s="67">
        <v>12</v>
      </c>
      <c r="AL82" s="67"/>
      <c r="AM82" s="67"/>
      <c r="AN82" s="56"/>
      <c r="AO82" s="56"/>
      <c r="AP82" s="56"/>
      <c r="AQ82" s="56"/>
      <c r="AR82" s="56"/>
      <c r="AS82" s="56"/>
      <c r="AT82" s="56"/>
      <c r="AU82" s="56"/>
      <c r="AV82" s="56"/>
      <c r="AW82" s="34" t="s">
        <v>60</v>
      </c>
      <c r="AX82" s="34"/>
      <c r="AY82" s="34"/>
      <c r="AZ82" s="34"/>
      <c r="BA82" s="34"/>
      <c r="BB82" s="34"/>
      <c r="BC82" s="37"/>
      <c r="BD82" s="37"/>
      <c r="BE82" s="37"/>
      <c r="BF82" s="37"/>
    </row>
    <row r="83" spans="1:58" s="2" customFormat="1" ht="12.9" customHeight="1">
      <c r="A83" s="1">
        <v>9</v>
      </c>
      <c r="B83" s="38" t="s">
        <v>95</v>
      </c>
      <c r="C83" s="38"/>
      <c r="D83" s="38"/>
      <c r="E83" s="38"/>
      <c r="F83" s="38"/>
      <c r="G83" s="38"/>
      <c r="H83" s="38"/>
      <c r="I83" s="38"/>
      <c r="J83" s="38"/>
      <c r="K83" s="70">
        <v>3</v>
      </c>
      <c r="L83" s="70"/>
      <c r="M83" s="67">
        <v>90</v>
      </c>
      <c r="N83" s="67"/>
      <c r="O83" s="71">
        <v>44</v>
      </c>
      <c r="P83" s="71"/>
      <c r="Q83" s="68">
        <v>12</v>
      </c>
      <c r="R83" s="68"/>
      <c r="S83" s="68">
        <v>8</v>
      </c>
      <c r="T83" s="68"/>
      <c r="U83" s="68">
        <v>4</v>
      </c>
      <c r="V83" s="68"/>
      <c r="W83" s="56"/>
      <c r="X83" s="56"/>
      <c r="Y83" s="68">
        <v>78</v>
      </c>
      <c r="Z83" s="68"/>
      <c r="AA83" s="56"/>
      <c r="AB83" s="56"/>
      <c r="AC83" s="56"/>
      <c r="AD83" s="56"/>
      <c r="AE83" s="56"/>
      <c r="AF83" s="56"/>
      <c r="AG83" s="56"/>
      <c r="AH83" s="56"/>
      <c r="AI83" s="68">
        <v>2</v>
      </c>
      <c r="AJ83" s="68"/>
      <c r="AK83" s="67">
        <v>12</v>
      </c>
      <c r="AL83" s="67"/>
      <c r="AM83" s="67"/>
      <c r="AN83" s="56"/>
      <c r="AO83" s="56"/>
      <c r="AP83" s="56"/>
      <c r="AQ83" s="56"/>
      <c r="AR83" s="56"/>
      <c r="AS83" s="56"/>
      <c r="AT83" s="56"/>
      <c r="AU83" s="56"/>
      <c r="AV83" s="56"/>
      <c r="AW83" s="34" t="s">
        <v>60</v>
      </c>
      <c r="AX83" s="34"/>
      <c r="AY83" s="34"/>
      <c r="AZ83" s="34"/>
      <c r="BA83" s="34"/>
      <c r="BB83" s="34"/>
      <c r="BC83" s="37"/>
      <c r="BD83" s="37"/>
      <c r="BE83" s="37"/>
      <c r="BF83" s="37"/>
    </row>
    <row r="84" spans="1:58" s="2" customFormat="1" ht="12.9" customHeight="1">
      <c r="A84" s="1">
        <v>10</v>
      </c>
      <c r="B84" s="38" t="s">
        <v>96</v>
      </c>
      <c r="C84" s="38"/>
      <c r="D84" s="38"/>
      <c r="E84" s="38"/>
      <c r="F84" s="38"/>
      <c r="G84" s="38"/>
      <c r="H84" s="38"/>
      <c r="I84" s="38"/>
      <c r="J84" s="38"/>
      <c r="K84" s="70">
        <v>4</v>
      </c>
      <c r="L84" s="70"/>
      <c r="M84" s="67">
        <v>120</v>
      </c>
      <c r="N84" s="67"/>
      <c r="O84" s="71">
        <v>60</v>
      </c>
      <c r="P84" s="71"/>
      <c r="Q84" s="68">
        <v>16</v>
      </c>
      <c r="R84" s="68"/>
      <c r="S84" s="68">
        <v>10</v>
      </c>
      <c r="T84" s="68"/>
      <c r="U84" s="68">
        <v>6</v>
      </c>
      <c r="V84" s="68"/>
      <c r="W84" s="56"/>
      <c r="X84" s="56"/>
      <c r="Y84" s="68">
        <v>104</v>
      </c>
      <c r="Z84" s="68"/>
      <c r="AA84" s="56"/>
      <c r="AB84" s="56"/>
      <c r="AC84" s="56"/>
      <c r="AD84" s="56"/>
      <c r="AE84" s="56"/>
      <c r="AF84" s="56"/>
      <c r="AG84" s="56"/>
      <c r="AH84" s="56"/>
      <c r="AI84" s="68">
        <v>2</v>
      </c>
      <c r="AJ84" s="68"/>
      <c r="AK84" s="67">
        <v>10</v>
      </c>
      <c r="AL84" s="67"/>
      <c r="AM84" s="67"/>
      <c r="AN84" s="68">
        <v>6</v>
      </c>
      <c r="AO84" s="68"/>
      <c r="AP84" s="68"/>
      <c r="AQ84" s="56"/>
      <c r="AR84" s="56"/>
      <c r="AS84" s="56"/>
      <c r="AT84" s="56"/>
      <c r="AU84" s="56"/>
      <c r="AV84" s="56"/>
      <c r="AW84" s="34" t="s">
        <v>60</v>
      </c>
      <c r="AX84" s="34"/>
      <c r="AY84" s="34"/>
      <c r="AZ84" s="34"/>
      <c r="BA84" s="34"/>
      <c r="BB84" s="34"/>
      <c r="BC84" s="37" t="s">
        <v>58</v>
      </c>
      <c r="BD84" s="37"/>
      <c r="BE84" s="37"/>
      <c r="BF84" s="37"/>
    </row>
    <row r="85" spans="1:58" s="2" customFormat="1" ht="12.9" customHeight="1">
      <c r="A85" s="1">
        <v>11</v>
      </c>
      <c r="B85" s="38" t="s">
        <v>97</v>
      </c>
      <c r="C85" s="38"/>
      <c r="D85" s="38"/>
      <c r="E85" s="38"/>
      <c r="F85" s="38"/>
      <c r="G85" s="38"/>
      <c r="H85" s="38"/>
      <c r="I85" s="38"/>
      <c r="J85" s="38"/>
      <c r="K85" s="70">
        <v>4</v>
      </c>
      <c r="L85" s="70"/>
      <c r="M85" s="67">
        <v>120</v>
      </c>
      <c r="N85" s="67"/>
      <c r="O85" s="71">
        <v>52</v>
      </c>
      <c r="P85" s="71"/>
      <c r="Q85" s="68">
        <v>14</v>
      </c>
      <c r="R85" s="68"/>
      <c r="S85" s="68">
        <v>10</v>
      </c>
      <c r="T85" s="68"/>
      <c r="U85" s="68">
        <v>4</v>
      </c>
      <c r="V85" s="68"/>
      <c r="W85" s="56"/>
      <c r="X85" s="56"/>
      <c r="Y85" s="68">
        <v>106</v>
      </c>
      <c r="Z85" s="68"/>
      <c r="AA85" s="56"/>
      <c r="AB85" s="56"/>
      <c r="AC85" s="56"/>
      <c r="AD85" s="56"/>
      <c r="AE85" s="56"/>
      <c r="AF85" s="56"/>
      <c r="AG85" s="56"/>
      <c r="AH85" s="56"/>
      <c r="AI85" s="68">
        <v>4</v>
      </c>
      <c r="AJ85" s="68"/>
      <c r="AK85" s="69"/>
      <c r="AL85" s="69"/>
      <c r="AM85" s="69"/>
      <c r="AN85" s="56"/>
      <c r="AO85" s="56"/>
      <c r="AP85" s="56"/>
      <c r="AQ85" s="68">
        <v>14</v>
      </c>
      <c r="AR85" s="68"/>
      <c r="AS85" s="68"/>
      <c r="AT85" s="56"/>
      <c r="AU85" s="56"/>
      <c r="AV85" s="56"/>
      <c r="AW85" s="34" t="s">
        <v>60</v>
      </c>
      <c r="AX85" s="34"/>
      <c r="AY85" s="34"/>
      <c r="AZ85" s="34"/>
      <c r="BA85" s="34"/>
      <c r="BB85" s="34"/>
      <c r="BC85" s="37"/>
      <c r="BD85" s="37"/>
      <c r="BE85" s="37"/>
      <c r="BF85" s="37"/>
    </row>
    <row r="86" spans="1:58" s="2" customFormat="1" ht="24" customHeight="1">
      <c r="A86" s="1">
        <v>12</v>
      </c>
      <c r="B86" s="38" t="s">
        <v>98</v>
      </c>
      <c r="C86" s="38"/>
      <c r="D86" s="38"/>
      <c r="E86" s="38"/>
      <c r="F86" s="38"/>
      <c r="G86" s="38"/>
      <c r="H86" s="38"/>
      <c r="I86" s="38"/>
      <c r="J86" s="38"/>
      <c r="K86" s="70">
        <v>3</v>
      </c>
      <c r="L86" s="70"/>
      <c r="M86" s="67">
        <v>90</v>
      </c>
      <c r="N86" s="67"/>
      <c r="O86" s="71">
        <v>44</v>
      </c>
      <c r="P86" s="71"/>
      <c r="Q86" s="68">
        <v>12</v>
      </c>
      <c r="R86" s="68"/>
      <c r="S86" s="68">
        <v>8</v>
      </c>
      <c r="T86" s="68"/>
      <c r="U86" s="68">
        <v>4</v>
      </c>
      <c r="V86" s="68"/>
      <c r="W86" s="56"/>
      <c r="X86" s="56"/>
      <c r="Y86" s="68">
        <v>78</v>
      </c>
      <c r="Z86" s="68"/>
      <c r="AA86" s="56"/>
      <c r="AB86" s="56"/>
      <c r="AC86" s="56"/>
      <c r="AD86" s="56"/>
      <c r="AE86" s="56"/>
      <c r="AF86" s="56"/>
      <c r="AG86" s="56"/>
      <c r="AH86" s="56"/>
      <c r="AI86" s="68">
        <v>2</v>
      </c>
      <c r="AJ86" s="68"/>
      <c r="AK86" s="67">
        <v>10</v>
      </c>
      <c r="AL86" s="67"/>
      <c r="AM86" s="67"/>
      <c r="AN86" s="68">
        <v>2</v>
      </c>
      <c r="AO86" s="68"/>
      <c r="AP86" s="68"/>
      <c r="AQ86" s="68"/>
      <c r="AR86" s="68"/>
      <c r="AS86" s="68"/>
      <c r="AT86" s="56"/>
      <c r="AU86" s="56"/>
      <c r="AV86" s="56"/>
      <c r="AW86" s="34" t="s">
        <v>60</v>
      </c>
      <c r="AX86" s="34"/>
      <c r="AY86" s="34"/>
      <c r="AZ86" s="34"/>
      <c r="BA86" s="34"/>
      <c r="BB86" s="34"/>
      <c r="BC86" s="37" t="s">
        <v>58</v>
      </c>
      <c r="BD86" s="37"/>
      <c r="BE86" s="37"/>
      <c r="BF86" s="37"/>
    </row>
    <row r="87" spans="1:58" s="2" customFormat="1" ht="12.9" customHeight="1" thickBot="1">
      <c r="A87" s="1">
        <v>13</v>
      </c>
      <c r="B87" s="38" t="s">
        <v>99</v>
      </c>
      <c r="C87" s="38"/>
      <c r="D87" s="38"/>
      <c r="E87" s="38"/>
      <c r="F87" s="38"/>
      <c r="G87" s="38"/>
      <c r="H87" s="38"/>
      <c r="I87" s="38"/>
      <c r="J87" s="38"/>
      <c r="K87" s="70">
        <v>3</v>
      </c>
      <c r="L87" s="70"/>
      <c r="M87" s="67">
        <v>90</v>
      </c>
      <c r="N87" s="67"/>
      <c r="O87" s="71">
        <v>44</v>
      </c>
      <c r="P87" s="71"/>
      <c r="Q87" s="68">
        <v>12</v>
      </c>
      <c r="R87" s="68"/>
      <c r="S87" s="68">
        <v>8</v>
      </c>
      <c r="T87" s="68"/>
      <c r="U87" s="68">
        <v>4</v>
      </c>
      <c r="V87" s="68"/>
      <c r="W87" s="56"/>
      <c r="X87" s="56"/>
      <c r="Y87" s="68">
        <v>78</v>
      </c>
      <c r="Z87" s="68"/>
      <c r="AA87" s="56"/>
      <c r="AB87" s="56"/>
      <c r="AC87" s="56"/>
      <c r="AD87" s="56"/>
      <c r="AE87" s="56"/>
      <c r="AF87" s="56"/>
      <c r="AG87" s="56"/>
      <c r="AH87" s="56"/>
      <c r="AI87" s="68">
        <v>2</v>
      </c>
      <c r="AJ87" s="68"/>
      <c r="AK87" s="67">
        <v>12</v>
      </c>
      <c r="AL87" s="67"/>
      <c r="AM87" s="67"/>
      <c r="AN87" s="56"/>
      <c r="AO87" s="56"/>
      <c r="AP87" s="56"/>
      <c r="AQ87" s="68"/>
      <c r="AR87" s="68"/>
      <c r="AS87" s="68"/>
      <c r="AT87" s="56"/>
      <c r="AU87" s="56"/>
      <c r="AV87" s="56"/>
      <c r="AW87" s="34" t="s">
        <v>60</v>
      </c>
      <c r="AX87" s="34"/>
      <c r="AY87" s="34"/>
      <c r="AZ87" s="34"/>
      <c r="BA87" s="34"/>
      <c r="BB87" s="34"/>
      <c r="BC87" s="37" t="s">
        <v>58</v>
      </c>
      <c r="BD87" s="37"/>
      <c r="BE87" s="37"/>
      <c r="BF87" s="37"/>
    </row>
    <row r="88" spans="1:58" s="2" customFormat="1" ht="18" customHeight="1" thickBot="1">
      <c r="A88" s="57" t="s">
        <v>100</v>
      </c>
      <c r="B88" s="57"/>
      <c r="C88" s="57"/>
      <c r="D88" s="57"/>
      <c r="E88" s="57"/>
      <c r="F88" s="57"/>
      <c r="G88" s="57"/>
      <c r="H88" s="57"/>
      <c r="I88" s="57"/>
      <c r="J88" s="57"/>
      <c r="K88" s="58">
        <v>46</v>
      </c>
      <c r="L88" s="58"/>
      <c r="M88" s="59">
        <v>1380</v>
      </c>
      <c r="N88" s="59"/>
      <c r="O88" s="60">
        <v>628</v>
      </c>
      <c r="P88" s="60"/>
      <c r="Q88" s="61">
        <v>180</v>
      </c>
      <c r="R88" s="61"/>
      <c r="S88" s="61">
        <v>116</v>
      </c>
      <c r="T88" s="61"/>
      <c r="U88" s="61">
        <v>64</v>
      </c>
      <c r="V88" s="61"/>
      <c r="W88" s="62"/>
      <c r="X88" s="62"/>
      <c r="Y88" s="90">
        <v>1170</v>
      </c>
      <c r="Z88" s="90"/>
      <c r="AA88" s="61">
        <v>30</v>
      </c>
      <c r="AB88" s="61"/>
      <c r="AC88" s="62"/>
      <c r="AD88" s="62"/>
      <c r="AE88" s="61">
        <v>1</v>
      </c>
      <c r="AF88" s="61"/>
      <c r="AG88" s="61">
        <v>4</v>
      </c>
      <c r="AH88" s="61"/>
      <c r="AI88" s="61">
        <v>9</v>
      </c>
      <c r="AJ88" s="61"/>
      <c r="AK88" s="63">
        <v>80</v>
      </c>
      <c r="AL88" s="63"/>
      <c r="AM88" s="63"/>
      <c r="AN88" s="61">
        <v>16</v>
      </c>
      <c r="AO88" s="61"/>
      <c r="AP88" s="61"/>
      <c r="AQ88" s="61">
        <v>78</v>
      </c>
      <c r="AR88" s="61"/>
      <c r="AS88" s="61"/>
      <c r="AT88" s="61">
        <v>6</v>
      </c>
      <c r="AU88" s="61"/>
      <c r="AV88" s="61"/>
      <c r="AW88" s="64"/>
      <c r="AX88" s="64"/>
      <c r="AY88" s="64"/>
      <c r="AZ88" s="64"/>
      <c r="BA88" s="64"/>
      <c r="BB88" s="64"/>
      <c r="BC88" s="65"/>
      <c r="BD88" s="65"/>
      <c r="BE88" s="65"/>
      <c r="BF88" s="65"/>
    </row>
    <row r="89" spans="1:58" s="2" customFormat="1" ht="20.100000000000001" customHeight="1" thickBot="1">
      <c r="A89" s="89" t="s">
        <v>169</v>
      </c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</row>
    <row r="90" spans="1:58" s="2" customFormat="1" ht="12.9" customHeight="1">
      <c r="A90" s="1">
        <v>1</v>
      </c>
      <c r="B90" s="38" t="s">
        <v>101</v>
      </c>
      <c r="C90" s="38"/>
      <c r="D90" s="38"/>
      <c r="E90" s="38"/>
      <c r="F90" s="38"/>
      <c r="G90" s="38"/>
      <c r="H90" s="38"/>
      <c r="I90" s="38"/>
      <c r="J90" s="38"/>
      <c r="K90" s="70">
        <v>4</v>
      </c>
      <c r="L90" s="70"/>
      <c r="M90" s="67">
        <v>120</v>
      </c>
      <c r="N90" s="67"/>
      <c r="O90" s="71">
        <v>60</v>
      </c>
      <c r="P90" s="71"/>
      <c r="Q90" s="68">
        <v>18</v>
      </c>
      <c r="R90" s="68"/>
      <c r="S90" s="68">
        <v>12</v>
      </c>
      <c r="T90" s="68"/>
      <c r="U90" s="68">
        <v>6</v>
      </c>
      <c r="V90" s="68"/>
      <c r="W90" s="56"/>
      <c r="X90" s="56"/>
      <c r="Y90" s="68">
        <v>102</v>
      </c>
      <c r="Z90" s="68"/>
      <c r="AA90" s="56"/>
      <c r="AB90" s="56"/>
      <c r="AC90" s="56"/>
      <c r="AD90" s="56"/>
      <c r="AE90" s="56"/>
      <c r="AF90" s="56"/>
      <c r="AG90" s="68">
        <v>2</v>
      </c>
      <c r="AH90" s="68"/>
      <c r="AI90" s="56"/>
      <c r="AJ90" s="56"/>
      <c r="AK90" s="67">
        <v>18</v>
      </c>
      <c r="AL90" s="67"/>
      <c r="AM90" s="67"/>
      <c r="AN90" s="56"/>
      <c r="AO90" s="56"/>
      <c r="AP90" s="56"/>
      <c r="AQ90" s="56"/>
      <c r="AR90" s="56"/>
      <c r="AS90" s="56"/>
      <c r="AT90" s="56"/>
      <c r="AU90" s="56"/>
      <c r="AV90" s="56"/>
      <c r="AW90" s="34" t="s">
        <v>60</v>
      </c>
      <c r="AX90" s="34"/>
      <c r="AY90" s="34"/>
      <c r="AZ90" s="34"/>
      <c r="BA90" s="34"/>
      <c r="BB90" s="34"/>
      <c r="BC90" s="37" t="s">
        <v>58</v>
      </c>
      <c r="BD90" s="37"/>
      <c r="BE90" s="37"/>
      <c r="BF90" s="37"/>
    </row>
    <row r="91" spans="1:58" s="2" customFormat="1" ht="12.9" customHeight="1">
      <c r="A91" s="1">
        <v>2</v>
      </c>
      <c r="B91" s="38" t="s">
        <v>120</v>
      </c>
      <c r="C91" s="38"/>
      <c r="D91" s="38"/>
      <c r="E91" s="38"/>
      <c r="F91" s="38"/>
      <c r="G91" s="38"/>
      <c r="H91" s="38"/>
      <c r="I91" s="38"/>
      <c r="J91" s="38"/>
      <c r="K91" s="70">
        <v>4</v>
      </c>
      <c r="L91" s="70"/>
      <c r="M91" s="67">
        <v>120</v>
      </c>
      <c r="N91" s="67"/>
      <c r="O91" s="71">
        <v>44</v>
      </c>
      <c r="P91" s="71"/>
      <c r="Q91" s="68">
        <v>14</v>
      </c>
      <c r="R91" s="68"/>
      <c r="S91" s="68">
        <v>10</v>
      </c>
      <c r="T91" s="68"/>
      <c r="U91" s="68">
        <v>4</v>
      </c>
      <c r="V91" s="68"/>
      <c r="W91" s="56"/>
      <c r="X91" s="56"/>
      <c r="Y91" s="68">
        <v>106</v>
      </c>
      <c r="Z91" s="68"/>
      <c r="AA91" s="68">
        <v>30</v>
      </c>
      <c r="AB91" s="68"/>
      <c r="AC91" s="56"/>
      <c r="AD91" s="56"/>
      <c r="AE91" s="68">
        <v>4</v>
      </c>
      <c r="AF91" s="68"/>
      <c r="AG91" s="68">
        <v>4</v>
      </c>
      <c r="AH91" s="68"/>
      <c r="AI91" s="56"/>
      <c r="AJ91" s="56"/>
      <c r="AK91" s="69"/>
      <c r="AL91" s="69"/>
      <c r="AM91" s="69"/>
      <c r="AN91" s="56"/>
      <c r="AO91" s="56"/>
      <c r="AP91" s="56"/>
      <c r="AQ91" s="68">
        <v>14</v>
      </c>
      <c r="AR91" s="68"/>
      <c r="AS91" s="68"/>
      <c r="AT91" s="56"/>
      <c r="AU91" s="56"/>
      <c r="AV91" s="56"/>
      <c r="AW91" s="34" t="s">
        <v>60</v>
      </c>
      <c r="AX91" s="34"/>
      <c r="AY91" s="34"/>
      <c r="AZ91" s="34"/>
      <c r="BA91" s="34"/>
      <c r="BB91" s="34"/>
      <c r="BC91" s="37" t="s">
        <v>58</v>
      </c>
      <c r="BD91" s="37"/>
      <c r="BE91" s="37"/>
      <c r="BF91" s="37"/>
    </row>
    <row r="92" spans="1:58" s="2" customFormat="1" ht="24" customHeight="1">
      <c r="A92" s="1">
        <v>3</v>
      </c>
      <c r="B92" s="38" t="s">
        <v>102</v>
      </c>
      <c r="C92" s="80"/>
      <c r="D92" s="80"/>
      <c r="E92" s="80"/>
      <c r="F92" s="80"/>
      <c r="G92" s="80"/>
      <c r="H92" s="80"/>
      <c r="I92" s="80"/>
      <c r="J92" s="81"/>
      <c r="K92" s="66">
        <v>3.5</v>
      </c>
      <c r="L92" s="82"/>
      <c r="M92" s="67">
        <v>105</v>
      </c>
      <c r="N92" s="83"/>
      <c r="O92" s="71">
        <v>52</v>
      </c>
      <c r="P92" s="84"/>
      <c r="Q92" s="68">
        <v>14</v>
      </c>
      <c r="R92" s="83"/>
      <c r="S92" s="68">
        <v>10</v>
      </c>
      <c r="T92" s="83"/>
      <c r="U92" s="68">
        <v>4</v>
      </c>
      <c r="V92" s="83"/>
      <c r="W92" s="56"/>
      <c r="X92" s="85"/>
      <c r="Y92" s="68">
        <v>91</v>
      </c>
      <c r="Z92" s="83"/>
      <c r="AA92" s="56"/>
      <c r="AB92" s="85"/>
      <c r="AC92" s="56"/>
      <c r="AD92" s="85"/>
      <c r="AE92" s="56"/>
      <c r="AF92" s="85"/>
      <c r="AG92" s="68">
        <v>4</v>
      </c>
      <c r="AH92" s="83"/>
      <c r="AI92" s="56"/>
      <c r="AJ92" s="86"/>
      <c r="AK92" s="69"/>
      <c r="AL92" s="87"/>
      <c r="AM92" s="85"/>
      <c r="AN92" s="56"/>
      <c r="AO92" s="87"/>
      <c r="AP92" s="85"/>
      <c r="AQ92" s="68">
        <v>14</v>
      </c>
      <c r="AR92" s="88"/>
      <c r="AS92" s="83"/>
      <c r="AT92" s="56"/>
      <c r="AU92" s="87"/>
      <c r="AV92" s="86"/>
      <c r="AW92" s="34" t="s">
        <v>60</v>
      </c>
      <c r="AX92" s="35"/>
      <c r="AY92" s="35"/>
      <c r="AZ92" s="35"/>
      <c r="BA92" s="35"/>
      <c r="BB92" s="36"/>
      <c r="BC92" s="37"/>
      <c r="BD92" s="37"/>
      <c r="BE92" s="37"/>
      <c r="BF92" s="37"/>
    </row>
    <row r="93" spans="1:58" s="2" customFormat="1" ht="36" customHeight="1">
      <c r="A93" s="1">
        <v>4</v>
      </c>
      <c r="B93" s="38" t="s">
        <v>103</v>
      </c>
      <c r="C93" s="38"/>
      <c r="D93" s="38"/>
      <c r="E93" s="38"/>
      <c r="F93" s="38"/>
      <c r="G93" s="38"/>
      <c r="H93" s="38"/>
      <c r="I93" s="38"/>
      <c r="J93" s="38"/>
      <c r="K93" s="70">
        <v>3</v>
      </c>
      <c r="L93" s="70"/>
      <c r="M93" s="67">
        <v>90</v>
      </c>
      <c r="N93" s="67"/>
      <c r="O93" s="71">
        <v>44</v>
      </c>
      <c r="P93" s="71"/>
      <c r="Q93" s="68">
        <v>12</v>
      </c>
      <c r="R93" s="68"/>
      <c r="S93" s="68">
        <v>4</v>
      </c>
      <c r="T93" s="68"/>
      <c r="U93" s="68"/>
      <c r="V93" s="68"/>
      <c r="W93" s="56">
        <v>8</v>
      </c>
      <c r="X93" s="56"/>
      <c r="Y93" s="68">
        <v>78</v>
      </c>
      <c r="Z93" s="68"/>
      <c r="AA93" s="56"/>
      <c r="AB93" s="56"/>
      <c r="AC93" s="56"/>
      <c r="AD93" s="56"/>
      <c r="AE93" s="56"/>
      <c r="AF93" s="56"/>
      <c r="AG93" s="56"/>
      <c r="AH93" s="56"/>
      <c r="AI93" s="68">
        <v>2</v>
      </c>
      <c r="AJ93" s="68"/>
      <c r="AK93" s="67">
        <v>12</v>
      </c>
      <c r="AL93" s="67"/>
      <c r="AM93" s="67"/>
      <c r="AN93" s="68"/>
      <c r="AO93" s="68"/>
      <c r="AP93" s="68"/>
      <c r="AQ93" s="56"/>
      <c r="AR93" s="56"/>
      <c r="AS93" s="56"/>
      <c r="AT93" s="56"/>
      <c r="AU93" s="56"/>
      <c r="AV93" s="56"/>
      <c r="AW93" s="34" t="s">
        <v>60</v>
      </c>
      <c r="AX93" s="34"/>
      <c r="AY93" s="34"/>
      <c r="AZ93" s="34"/>
      <c r="BA93" s="34"/>
      <c r="BB93" s="34"/>
      <c r="BC93" s="37"/>
      <c r="BD93" s="37"/>
      <c r="BE93" s="37"/>
      <c r="BF93" s="37"/>
    </row>
    <row r="94" spans="1:58" s="2" customFormat="1" ht="24" customHeight="1">
      <c r="A94" s="1">
        <v>5</v>
      </c>
      <c r="B94" s="38" t="s">
        <v>177</v>
      </c>
      <c r="C94" s="38"/>
      <c r="D94" s="38"/>
      <c r="E94" s="38"/>
      <c r="F94" s="38"/>
      <c r="G94" s="38"/>
      <c r="H94" s="38"/>
      <c r="I94" s="38"/>
      <c r="J94" s="38"/>
      <c r="K94" s="70">
        <v>3</v>
      </c>
      <c r="L94" s="70"/>
      <c r="M94" s="67">
        <v>90</v>
      </c>
      <c r="N94" s="67"/>
      <c r="O94" s="71">
        <v>44</v>
      </c>
      <c r="P94" s="71"/>
      <c r="Q94" s="68">
        <v>12</v>
      </c>
      <c r="R94" s="68"/>
      <c r="S94" s="68">
        <v>8</v>
      </c>
      <c r="T94" s="68"/>
      <c r="U94" s="68">
        <v>4</v>
      </c>
      <c r="V94" s="68"/>
      <c r="W94" s="56"/>
      <c r="X94" s="56"/>
      <c r="Y94" s="68">
        <v>78</v>
      </c>
      <c r="Z94" s="68"/>
      <c r="AA94" s="56"/>
      <c r="AB94" s="56"/>
      <c r="AC94" s="56"/>
      <c r="AD94" s="56"/>
      <c r="AE94" s="56"/>
      <c r="AF94" s="56"/>
      <c r="AG94" s="68">
        <v>2</v>
      </c>
      <c r="AH94" s="68"/>
      <c r="AI94" s="56"/>
      <c r="AJ94" s="56"/>
      <c r="AK94" s="67">
        <v>12</v>
      </c>
      <c r="AL94" s="67"/>
      <c r="AM94" s="67"/>
      <c r="AN94" s="56"/>
      <c r="AO94" s="56"/>
      <c r="AP94" s="56"/>
      <c r="AQ94" s="56"/>
      <c r="AR94" s="56"/>
      <c r="AS94" s="56"/>
      <c r="AT94" s="56"/>
      <c r="AU94" s="56"/>
      <c r="AV94" s="56"/>
      <c r="AW94" s="34" t="s">
        <v>60</v>
      </c>
      <c r="AX94" s="34"/>
      <c r="AY94" s="34"/>
      <c r="AZ94" s="34"/>
      <c r="BA94" s="34"/>
      <c r="BB94" s="34"/>
      <c r="BC94" s="37" t="s">
        <v>58</v>
      </c>
      <c r="BD94" s="37"/>
      <c r="BE94" s="37"/>
      <c r="BF94" s="37"/>
    </row>
    <row r="95" spans="1:58" s="2" customFormat="1" ht="24" customHeight="1">
      <c r="A95" s="1">
        <v>6</v>
      </c>
      <c r="B95" s="77" t="s">
        <v>104</v>
      </c>
      <c r="C95" s="77"/>
      <c r="D95" s="77"/>
      <c r="E95" s="77"/>
      <c r="F95" s="77"/>
      <c r="G95" s="77"/>
      <c r="H95" s="77"/>
      <c r="I95" s="77"/>
      <c r="J95" s="77"/>
      <c r="K95" s="78">
        <v>4</v>
      </c>
      <c r="L95" s="78"/>
      <c r="M95" s="74">
        <v>120</v>
      </c>
      <c r="N95" s="74"/>
      <c r="O95" s="79">
        <v>60</v>
      </c>
      <c r="P95" s="79"/>
      <c r="Q95" s="73">
        <v>14</v>
      </c>
      <c r="R95" s="73"/>
      <c r="S95" s="73">
        <v>10</v>
      </c>
      <c r="T95" s="73"/>
      <c r="U95" s="73">
        <v>4</v>
      </c>
      <c r="V95" s="73"/>
      <c r="W95" s="72"/>
      <c r="X95" s="72"/>
      <c r="Y95" s="73">
        <v>106</v>
      </c>
      <c r="Z95" s="73"/>
      <c r="AA95" s="72"/>
      <c r="AB95" s="72"/>
      <c r="AC95" s="72"/>
      <c r="AD95" s="72"/>
      <c r="AE95" s="72"/>
      <c r="AF95" s="72"/>
      <c r="AG95" s="73">
        <v>2</v>
      </c>
      <c r="AH95" s="73"/>
      <c r="AI95" s="72"/>
      <c r="AJ95" s="72"/>
      <c r="AK95" s="74">
        <v>10</v>
      </c>
      <c r="AL95" s="74"/>
      <c r="AM95" s="74"/>
      <c r="AN95" s="73">
        <v>4</v>
      </c>
      <c r="AO95" s="73"/>
      <c r="AP95" s="73"/>
      <c r="AQ95" s="72"/>
      <c r="AR95" s="72"/>
      <c r="AS95" s="72"/>
      <c r="AT95" s="72"/>
      <c r="AU95" s="72"/>
      <c r="AV95" s="72"/>
      <c r="AW95" s="75" t="s">
        <v>60</v>
      </c>
      <c r="AX95" s="75"/>
      <c r="AY95" s="75"/>
      <c r="AZ95" s="75"/>
      <c r="BA95" s="75"/>
      <c r="BB95" s="75"/>
      <c r="BC95" s="76" t="s">
        <v>58</v>
      </c>
      <c r="BD95" s="76"/>
      <c r="BE95" s="76"/>
      <c r="BF95" s="76"/>
    </row>
    <row r="96" spans="1:58" s="2" customFormat="1" ht="12.9" customHeight="1">
      <c r="A96" s="1">
        <v>7</v>
      </c>
      <c r="B96" s="38" t="s">
        <v>105</v>
      </c>
      <c r="C96" s="38"/>
      <c r="D96" s="38"/>
      <c r="E96" s="38"/>
      <c r="F96" s="38"/>
      <c r="G96" s="38"/>
      <c r="H96" s="38"/>
      <c r="I96" s="38"/>
      <c r="J96" s="38"/>
      <c r="K96" s="70">
        <v>3</v>
      </c>
      <c r="L96" s="70"/>
      <c r="M96" s="67">
        <v>90</v>
      </c>
      <c r="N96" s="67"/>
      <c r="O96" s="71">
        <v>44</v>
      </c>
      <c r="P96" s="71"/>
      <c r="Q96" s="68">
        <v>12</v>
      </c>
      <c r="R96" s="68"/>
      <c r="S96" s="68">
        <v>8</v>
      </c>
      <c r="T96" s="68"/>
      <c r="U96" s="68">
        <v>4</v>
      </c>
      <c r="V96" s="68"/>
      <c r="W96" s="56"/>
      <c r="X96" s="56"/>
      <c r="Y96" s="68">
        <v>78</v>
      </c>
      <c r="Z96" s="68"/>
      <c r="AA96" s="56"/>
      <c r="AB96" s="56"/>
      <c r="AC96" s="56"/>
      <c r="AD96" s="56"/>
      <c r="AE96" s="56"/>
      <c r="AF96" s="56"/>
      <c r="AG96" s="56"/>
      <c r="AH96" s="56"/>
      <c r="AI96" s="68">
        <v>2</v>
      </c>
      <c r="AJ96" s="68"/>
      <c r="AK96" s="67">
        <v>12</v>
      </c>
      <c r="AL96" s="67"/>
      <c r="AM96" s="67"/>
      <c r="AN96" s="56"/>
      <c r="AO96" s="56"/>
      <c r="AP96" s="56"/>
      <c r="AQ96" s="56"/>
      <c r="AR96" s="56"/>
      <c r="AS96" s="56"/>
      <c r="AT96" s="56"/>
      <c r="AU96" s="56"/>
      <c r="AV96" s="56"/>
      <c r="AW96" s="34" t="s">
        <v>60</v>
      </c>
      <c r="AX96" s="34"/>
      <c r="AY96" s="34"/>
      <c r="AZ96" s="34"/>
      <c r="BA96" s="34"/>
      <c r="BB96" s="34"/>
      <c r="BC96" s="37" t="s">
        <v>58</v>
      </c>
      <c r="BD96" s="37"/>
      <c r="BE96" s="37"/>
      <c r="BF96" s="37"/>
    </row>
    <row r="97" spans="1:61" s="2" customFormat="1" ht="12.9" customHeight="1">
      <c r="A97" s="1">
        <v>8</v>
      </c>
      <c r="B97" s="38" t="s">
        <v>106</v>
      </c>
      <c r="C97" s="38"/>
      <c r="D97" s="38"/>
      <c r="E97" s="38"/>
      <c r="F97" s="38"/>
      <c r="G97" s="38"/>
      <c r="H97" s="38"/>
      <c r="I97" s="38"/>
      <c r="J97" s="38"/>
      <c r="K97" s="70">
        <v>3</v>
      </c>
      <c r="L97" s="70"/>
      <c r="M97" s="67">
        <v>90</v>
      </c>
      <c r="N97" s="67"/>
      <c r="O97" s="71">
        <v>44</v>
      </c>
      <c r="P97" s="71"/>
      <c r="Q97" s="68">
        <v>12</v>
      </c>
      <c r="R97" s="68"/>
      <c r="S97" s="68">
        <v>8</v>
      </c>
      <c r="T97" s="68"/>
      <c r="U97" s="68">
        <v>4</v>
      </c>
      <c r="V97" s="68"/>
      <c r="W97" s="56"/>
      <c r="X97" s="56"/>
      <c r="Y97" s="68">
        <v>78</v>
      </c>
      <c r="Z97" s="68"/>
      <c r="AA97" s="56"/>
      <c r="AB97" s="56"/>
      <c r="AC97" s="56"/>
      <c r="AD97" s="56"/>
      <c r="AE97" s="56"/>
      <c r="AF97" s="56"/>
      <c r="AG97" s="56"/>
      <c r="AH97" s="56"/>
      <c r="AI97" s="68">
        <v>4</v>
      </c>
      <c r="AJ97" s="68"/>
      <c r="AK97" s="69"/>
      <c r="AL97" s="69"/>
      <c r="AM97" s="69"/>
      <c r="AN97" s="56"/>
      <c r="AO97" s="56"/>
      <c r="AP97" s="56"/>
      <c r="AQ97" s="68">
        <v>12</v>
      </c>
      <c r="AR97" s="68"/>
      <c r="AS97" s="68"/>
      <c r="AT97" s="56"/>
      <c r="AU97" s="56"/>
      <c r="AV97" s="56"/>
      <c r="AW97" s="34" t="s">
        <v>79</v>
      </c>
      <c r="AX97" s="34"/>
      <c r="AY97" s="34"/>
      <c r="AZ97" s="34"/>
      <c r="BA97" s="34"/>
      <c r="BB97" s="34"/>
      <c r="BC97" s="37" t="s">
        <v>58</v>
      </c>
      <c r="BD97" s="37"/>
      <c r="BE97" s="37"/>
      <c r="BF97" s="37"/>
    </row>
    <row r="98" spans="1:61" s="2" customFormat="1" ht="27" customHeight="1">
      <c r="A98" s="1">
        <v>9</v>
      </c>
      <c r="B98" s="38" t="s">
        <v>107</v>
      </c>
      <c r="C98" s="38"/>
      <c r="D98" s="38"/>
      <c r="E98" s="38"/>
      <c r="F98" s="38"/>
      <c r="G98" s="38"/>
      <c r="H98" s="38"/>
      <c r="I98" s="38"/>
      <c r="J98" s="38"/>
      <c r="K98" s="70">
        <v>9</v>
      </c>
      <c r="L98" s="70"/>
      <c r="M98" s="67">
        <v>270</v>
      </c>
      <c r="N98" s="67"/>
      <c r="O98" s="38"/>
      <c r="P98" s="38"/>
      <c r="Q98" s="56"/>
      <c r="R98" s="56"/>
      <c r="S98" s="56"/>
      <c r="T98" s="56"/>
      <c r="U98" s="56"/>
      <c r="V98" s="56"/>
      <c r="W98" s="56"/>
      <c r="X98" s="56"/>
      <c r="Y98" s="68">
        <v>90</v>
      </c>
      <c r="Z98" s="68"/>
      <c r="AA98" s="68">
        <v>180</v>
      </c>
      <c r="AB98" s="68"/>
      <c r="AC98" s="56"/>
      <c r="AD98" s="56"/>
      <c r="AE98" s="56"/>
      <c r="AF98" s="56"/>
      <c r="AG98" s="56"/>
      <c r="AH98" s="56"/>
      <c r="AI98" s="68">
        <v>4</v>
      </c>
      <c r="AJ98" s="68"/>
      <c r="AK98" s="69"/>
      <c r="AL98" s="69"/>
      <c r="AM98" s="69"/>
      <c r="AN98" s="56"/>
      <c r="AO98" s="56"/>
      <c r="AP98" s="56"/>
      <c r="AQ98" s="56"/>
      <c r="AR98" s="56"/>
      <c r="AS98" s="56"/>
      <c r="AT98" s="56"/>
      <c r="AU98" s="56"/>
      <c r="AV98" s="56"/>
      <c r="AW98" s="34" t="s">
        <v>60</v>
      </c>
      <c r="AX98" s="34"/>
      <c r="AY98" s="34"/>
      <c r="AZ98" s="34"/>
      <c r="BA98" s="34"/>
      <c r="BB98" s="34"/>
      <c r="BC98" s="37"/>
      <c r="BD98" s="37"/>
      <c r="BE98" s="37"/>
      <c r="BF98" s="37"/>
    </row>
    <row r="99" spans="1:61" s="2" customFormat="1" ht="12.9" customHeight="1" thickBot="1">
      <c r="A99" s="1">
        <v>10</v>
      </c>
      <c r="B99" s="38" t="s">
        <v>108</v>
      </c>
      <c r="C99" s="38"/>
      <c r="D99" s="38"/>
      <c r="E99" s="38"/>
      <c r="F99" s="38"/>
      <c r="G99" s="38"/>
      <c r="H99" s="38"/>
      <c r="I99" s="38"/>
      <c r="J99" s="38"/>
      <c r="K99" s="66">
        <v>1.5</v>
      </c>
      <c r="L99" s="66"/>
      <c r="M99" s="67">
        <v>45</v>
      </c>
      <c r="N99" s="67"/>
      <c r="O99" s="38"/>
      <c r="P99" s="38"/>
      <c r="Q99" s="56"/>
      <c r="R99" s="56"/>
      <c r="S99" s="56"/>
      <c r="T99" s="56"/>
      <c r="U99" s="56"/>
      <c r="V99" s="56"/>
      <c r="W99" s="56"/>
      <c r="X99" s="56"/>
      <c r="Y99" s="68">
        <v>15</v>
      </c>
      <c r="Z99" s="68"/>
      <c r="AA99" s="68">
        <v>30</v>
      </c>
      <c r="AB99" s="68"/>
      <c r="AC99" s="56"/>
      <c r="AD99" s="56"/>
      <c r="AE99" s="56"/>
      <c r="AF99" s="56"/>
      <c r="AG99" s="56"/>
      <c r="AH99" s="56"/>
      <c r="AI99" s="56"/>
      <c r="AJ99" s="56"/>
      <c r="AK99" s="69"/>
      <c r="AL99" s="69"/>
      <c r="AM99" s="69"/>
      <c r="AN99" s="56"/>
      <c r="AO99" s="56"/>
      <c r="AP99" s="56"/>
      <c r="AQ99" s="56"/>
      <c r="AR99" s="56"/>
      <c r="AS99" s="56"/>
      <c r="AT99" s="56"/>
      <c r="AU99" s="56"/>
      <c r="AV99" s="56"/>
      <c r="AW99" s="34" t="s">
        <v>178</v>
      </c>
      <c r="AX99" s="34"/>
      <c r="AY99" s="34"/>
      <c r="AZ99" s="34"/>
      <c r="BA99" s="34"/>
      <c r="BB99" s="34"/>
      <c r="BC99" s="37"/>
      <c r="BD99" s="37"/>
      <c r="BE99" s="37"/>
      <c r="BF99" s="37"/>
    </row>
    <row r="100" spans="1:61" s="2" customFormat="1" ht="18" customHeight="1" thickBot="1">
      <c r="A100" s="57" t="s">
        <v>109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8">
        <v>37</v>
      </c>
      <c r="L100" s="58"/>
      <c r="M100" s="59">
        <v>1110</v>
      </c>
      <c r="N100" s="59"/>
      <c r="O100" s="60">
        <v>376</v>
      </c>
      <c r="P100" s="60"/>
      <c r="Q100" s="61">
        <v>106</v>
      </c>
      <c r="R100" s="61"/>
      <c r="S100" s="61">
        <v>72</v>
      </c>
      <c r="T100" s="61"/>
      <c r="U100" s="61">
        <v>34</v>
      </c>
      <c r="V100" s="61"/>
      <c r="W100" s="62"/>
      <c r="X100" s="62"/>
      <c r="Y100" s="61">
        <v>794</v>
      </c>
      <c r="Z100" s="61"/>
      <c r="AA100" s="61">
        <v>240</v>
      </c>
      <c r="AB100" s="61"/>
      <c r="AC100" s="62"/>
      <c r="AD100" s="62"/>
      <c r="AE100" s="61">
        <v>1</v>
      </c>
      <c r="AF100" s="61"/>
      <c r="AG100" s="61">
        <v>5</v>
      </c>
      <c r="AH100" s="61"/>
      <c r="AI100" s="61">
        <v>4</v>
      </c>
      <c r="AJ100" s="61"/>
      <c r="AK100" s="63">
        <v>66</v>
      </c>
      <c r="AL100" s="63"/>
      <c r="AM100" s="63"/>
      <c r="AN100" s="62"/>
      <c r="AO100" s="62"/>
      <c r="AP100" s="62"/>
      <c r="AQ100" s="61">
        <v>40</v>
      </c>
      <c r="AR100" s="61"/>
      <c r="AS100" s="61"/>
      <c r="AT100" s="62"/>
      <c r="AU100" s="62"/>
      <c r="AV100" s="62"/>
      <c r="AW100" s="64"/>
      <c r="AX100" s="64"/>
      <c r="AY100" s="64"/>
      <c r="AZ100" s="64"/>
      <c r="BA100" s="64"/>
      <c r="BB100" s="64"/>
      <c r="BC100" s="65"/>
      <c r="BD100" s="65"/>
      <c r="BE100" s="65"/>
      <c r="BF100" s="65"/>
    </row>
    <row r="101" spans="1:61" s="2" customFormat="1" ht="3" customHeight="1"/>
    <row r="102" spans="1:61" s="2" customFormat="1" ht="11.1" customHeight="1" thickBot="1">
      <c r="A102" s="47" t="s">
        <v>110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</row>
    <row r="103" spans="1:61" s="2" customFormat="1" ht="18" customHeight="1">
      <c r="A103" s="48" t="s">
        <v>35</v>
      </c>
      <c r="B103" s="48"/>
      <c r="C103" s="49" t="s">
        <v>111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50" t="s">
        <v>22</v>
      </c>
      <c r="P103" s="50"/>
      <c r="Q103" s="50"/>
      <c r="R103" s="50" t="s">
        <v>112</v>
      </c>
      <c r="S103" s="50"/>
      <c r="T103" s="50"/>
      <c r="U103" s="50" t="s">
        <v>113</v>
      </c>
      <c r="V103" s="50"/>
      <c r="W103" s="50"/>
      <c r="X103" s="50" t="s">
        <v>114</v>
      </c>
      <c r="Y103" s="50"/>
      <c r="Z103" s="50"/>
      <c r="AA103" s="50"/>
      <c r="AB103" s="50"/>
      <c r="AC103" s="10"/>
    </row>
    <row r="104" spans="1:61" s="2" customFormat="1" ht="12.9" customHeight="1" thickBot="1">
      <c r="A104" s="44">
        <v>1</v>
      </c>
      <c r="B104" s="44"/>
      <c r="C104" s="51" t="s">
        <v>107</v>
      </c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2">
        <v>5</v>
      </c>
      <c r="P104" s="52"/>
      <c r="Q104" s="52"/>
      <c r="R104" s="52">
        <v>9</v>
      </c>
      <c r="S104" s="52"/>
      <c r="T104" s="52"/>
      <c r="U104" s="52">
        <v>1</v>
      </c>
      <c r="V104" s="52"/>
      <c r="W104" s="52"/>
      <c r="X104" s="53" t="s">
        <v>115</v>
      </c>
      <c r="Y104" s="53"/>
      <c r="Z104" s="53"/>
      <c r="AA104" s="53"/>
      <c r="AB104" s="53"/>
      <c r="AC104" s="10"/>
    </row>
    <row r="105" spans="1:61" s="2" customFormat="1" ht="5.0999999999999996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61" s="2" customFormat="1" ht="14.1" customHeight="1" thickBot="1">
      <c r="A106" s="47" t="s">
        <v>116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13"/>
    </row>
    <row r="107" spans="1:61" s="2" customFormat="1" ht="15.9" customHeight="1">
      <c r="A107" s="48" t="s">
        <v>35</v>
      </c>
      <c r="B107" s="48"/>
      <c r="C107" s="54" t="s">
        <v>117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5" t="s">
        <v>118</v>
      </c>
      <c r="AE107" s="55"/>
      <c r="AF107" s="55"/>
      <c r="AG107" s="55"/>
    </row>
    <row r="108" spans="1:61" s="2" customFormat="1" ht="18.600000000000001" customHeight="1" thickBot="1">
      <c r="A108" s="44">
        <v>1</v>
      </c>
      <c r="B108" s="44"/>
      <c r="C108" s="45" t="s">
        <v>131</v>
      </c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6">
        <v>5</v>
      </c>
      <c r="AE108" s="46"/>
      <c r="AF108" s="46"/>
      <c r="AG108" s="46"/>
    </row>
    <row r="109" spans="1:61" s="2" customFormat="1" ht="5.0999999999999996" customHeight="1">
      <c r="A109" s="14"/>
      <c r="B109" s="14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</row>
    <row r="110" spans="1:61" customFormat="1" ht="36" customHeight="1">
      <c r="A110" s="16"/>
      <c r="B110" s="17" t="s">
        <v>170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8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20"/>
      <c r="BI110" s="20"/>
    </row>
    <row r="111" spans="1:61" customFormat="1" ht="9.6" customHeight="1">
      <c r="A111" s="21"/>
      <c r="B111" s="22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3"/>
      <c r="O111" s="23"/>
      <c r="P111" s="23"/>
      <c r="Q111" s="23"/>
      <c r="R111" s="23"/>
      <c r="S111" s="23"/>
      <c r="T111" s="23"/>
      <c r="U111" s="23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20"/>
      <c r="BI111" s="20"/>
    </row>
    <row r="112" spans="1:61" customFormat="1" ht="18" customHeight="1">
      <c r="A112" s="21"/>
      <c r="B112" s="178" t="s">
        <v>172</v>
      </c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20"/>
      <c r="BI112" s="20"/>
    </row>
    <row r="113" spans="2:60" customFormat="1" ht="17.100000000000001" customHeight="1">
      <c r="B113" s="24"/>
      <c r="W113" s="25"/>
      <c r="AG113" s="26"/>
      <c r="AH113" s="27"/>
      <c r="AI113" s="26"/>
      <c r="AJ113" s="26"/>
      <c r="AK113" s="26"/>
      <c r="AL113" s="28"/>
      <c r="AM113" s="28"/>
      <c r="AN113" s="28"/>
      <c r="AO113" s="28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30"/>
      <c r="BE113" s="29"/>
      <c r="BF113" s="29"/>
      <c r="BG113" s="29"/>
      <c r="BH113" s="31"/>
    </row>
    <row r="114" spans="2:60" customFormat="1" ht="17.100000000000001" customHeight="1">
      <c r="B114" s="24" t="s">
        <v>173</v>
      </c>
      <c r="W114" s="25"/>
      <c r="AG114" s="26"/>
      <c r="AH114" s="27"/>
      <c r="AI114" s="26"/>
      <c r="AJ114" s="26"/>
      <c r="AK114" s="26"/>
      <c r="AL114" s="28"/>
      <c r="AM114" s="28"/>
      <c r="AN114" s="28"/>
      <c r="AO114" s="28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30"/>
      <c r="BE114" s="29"/>
      <c r="BF114" s="29"/>
      <c r="BG114" s="29"/>
      <c r="BH114" s="31"/>
    </row>
    <row r="115" spans="2:60" customFormat="1" ht="17.100000000000001" customHeight="1">
      <c r="B115" s="179" t="s">
        <v>174</v>
      </c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26"/>
      <c r="AL115" s="28"/>
      <c r="AM115" s="28"/>
      <c r="AN115" s="28"/>
      <c r="AO115" s="28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30"/>
      <c r="BE115" s="29"/>
      <c r="BF115" s="29"/>
      <c r="BG115" s="29"/>
      <c r="BH115" s="31"/>
    </row>
    <row r="116" spans="2:60" customFormat="1" ht="12.75" customHeight="1">
      <c r="BH116" s="32"/>
    </row>
    <row r="117" spans="2:60" customFormat="1" ht="12.75" customHeight="1">
      <c r="BH117" s="32"/>
    </row>
    <row r="118" spans="2:60" customFormat="1" ht="10.199999999999999">
      <c r="BH118" s="32"/>
    </row>
  </sheetData>
  <mergeCells count="1423">
    <mergeCell ref="AT73:AV73"/>
    <mergeCell ref="AW73:BB73"/>
    <mergeCell ref="BC73:BF73"/>
    <mergeCell ref="B72:J72"/>
    <mergeCell ref="K72:L72"/>
    <mergeCell ref="M72:N72"/>
    <mergeCell ref="O72:P72"/>
    <mergeCell ref="Q72:R72"/>
    <mergeCell ref="S72:T72"/>
    <mergeCell ref="U72:V72"/>
    <mergeCell ref="W72:X72"/>
    <mergeCell ref="Y72:Z72"/>
    <mergeCell ref="B112:AK112"/>
    <mergeCell ref="B115:AJ115"/>
    <mergeCell ref="A73:J73"/>
    <mergeCell ref="K73:L73"/>
    <mergeCell ref="M73:N73"/>
    <mergeCell ref="O73:P73"/>
    <mergeCell ref="Q73:R73"/>
    <mergeCell ref="S73:T73"/>
    <mergeCell ref="U73:V73"/>
    <mergeCell ref="W73:X73"/>
    <mergeCell ref="Y73:Z73"/>
    <mergeCell ref="AA73:AB73"/>
    <mergeCell ref="AC73:AD73"/>
    <mergeCell ref="AE73:AF73"/>
    <mergeCell ref="AG73:AH73"/>
    <mergeCell ref="AI73:AJ73"/>
    <mergeCell ref="AK73:AM73"/>
    <mergeCell ref="AN73:AP73"/>
    <mergeCell ref="AQ73:AS73"/>
    <mergeCell ref="AA72:AB72"/>
    <mergeCell ref="AC72:AD72"/>
    <mergeCell ref="AE72:AF72"/>
    <mergeCell ref="AG72:AH72"/>
    <mergeCell ref="AI72:AJ72"/>
    <mergeCell ref="AK72:AM72"/>
    <mergeCell ref="AN72:AP72"/>
    <mergeCell ref="AQ72:AS72"/>
    <mergeCell ref="BC71:BF71"/>
    <mergeCell ref="B71:J71"/>
    <mergeCell ref="K71:L71"/>
    <mergeCell ref="M71:N71"/>
    <mergeCell ref="O71:P71"/>
    <mergeCell ref="Q71:R71"/>
    <mergeCell ref="S71:T71"/>
    <mergeCell ref="U71:V71"/>
    <mergeCell ref="W71:X71"/>
    <mergeCell ref="Y71:Z71"/>
    <mergeCell ref="AA71:AB71"/>
    <mergeCell ref="AC71:AD71"/>
    <mergeCell ref="AE71:AF71"/>
    <mergeCell ref="AG71:AH71"/>
    <mergeCell ref="AI71:AJ71"/>
    <mergeCell ref="AK71:AM71"/>
    <mergeCell ref="AN71:AP71"/>
    <mergeCell ref="AQ71:AS71"/>
    <mergeCell ref="AT71:AV71"/>
    <mergeCell ref="AW71:BB71"/>
    <mergeCell ref="AT72:AV72"/>
    <mergeCell ref="AW72:BB72"/>
    <mergeCell ref="BC72:BF72"/>
    <mergeCell ref="AT69:AV69"/>
    <mergeCell ref="AW69:BB69"/>
    <mergeCell ref="BC69:BF69"/>
    <mergeCell ref="B70:J70"/>
    <mergeCell ref="K70:L70"/>
    <mergeCell ref="M70:N70"/>
    <mergeCell ref="O70:P70"/>
    <mergeCell ref="Q70:R70"/>
    <mergeCell ref="S70:T70"/>
    <mergeCell ref="U70:V70"/>
    <mergeCell ref="W70:X70"/>
    <mergeCell ref="Y70:Z70"/>
    <mergeCell ref="AA70:AB70"/>
    <mergeCell ref="AC70:AD70"/>
    <mergeCell ref="AE70:AF70"/>
    <mergeCell ref="AG70:AH70"/>
    <mergeCell ref="AI70:AJ70"/>
    <mergeCell ref="AK70:AM70"/>
    <mergeCell ref="AN70:AP70"/>
    <mergeCell ref="AQ70:AS70"/>
    <mergeCell ref="AT70:AV70"/>
    <mergeCell ref="AW70:BB70"/>
    <mergeCell ref="BC70:BF70"/>
    <mergeCell ref="B69:J69"/>
    <mergeCell ref="K69:L69"/>
    <mergeCell ref="M69:N69"/>
    <mergeCell ref="O69:P69"/>
    <mergeCell ref="Q69:R69"/>
    <mergeCell ref="S69:T69"/>
    <mergeCell ref="U69:V69"/>
    <mergeCell ref="W69:X69"/>
    <mergeCell ref="Y69:Z69"/>
    <mergeCell ref="AA69:AB69"/>
    <mergeCell ref="AC69:AD69"/>
    <mergeCell ref="AE69:AF69"/>
    <mergeCell ref="AG69:AH69"/>
    <mergeCell ref="AI69:AJ69"/>
    <mergeCell ref="AK69:AM69"/>
    <mergeCell ref="AN69:AP69"/>
    <mergeCell ref="AQ69:AS69"/>
    <mergeCell ref="AT67:AV67"/>
    <mergeCell ref="AW67:BB67"/>
    <mergeCell ref="BC67:BF67"/>
    <mergeCell ref="B68:J68"/>
    <mergeCell ref="K68:L68"/>
    <mergeCell ref="M68:N68"/>
    <mergeCell ref="O68:P68"/>
    <mergeCell ref="Q68:R68"/>
    <mergeCell ref="S68:T68"/>
    <mergeCell ref="U68:V68"/>
    <mergeCell ref="W68:X68"/>
    <mergeCell ref="Y68:Z68"/>
    <mergeCell ref="AA68:AB68"/>
    <mergeCell ref="AC68:AD68"/>
    <mergeCell ref="AE68:AF68"/>
    <mergeCell ref="AG68:AH68"/>
    <mergeCell ref="AI68:AJ68"/>
    <mergeCell ref="AK68:AM68"/>
    <mergeCell ref="AN68:AP68"/>
    <mergeCell ref="AQ68:AS68"/>
    <mergeCell ref="AT68:AV68"/>
    <mergeCell ref="AW68:BB68"/>
    <mergeCell ref="BC68:BF68"/>
    <mergeCell ref="B67:J67"/>
    <mergeCell ref="K67:L67"/>
    <mergeCell ref="M67:N67"/>
    <mergeCell ref="O67:P67"/>
    <mergeCell ref="Q67:R67"/>
    <mergeCell ref="S67:T67"/>
    <mergeCell ref="U67:V67"/>
    <mergeCell ref="W67:X67"/>
    <mergeCell ref="Y67:Z67"/>
    <mergeCell ref="AA67:AB67"/>
    <mergeCell ref="AC67:AD67"/>
    <mergeCell ref="AE67:AF67"/>
    <mergeCell ref="AG67:AH67"/>
    <mergeCell ref="AI67:AJ67"/>
    <mergeCell ref="AK67:AM67"/>
    <mergeCell ref="AN67:AP67"/>
    <mergeCell ref="AQ67:AS67"/>
    <mergeCell ref="AT65:AV65"/>
    <mergeCell ref="AC65:AD65"/>
    <mergeCell ref="AE65:AF65"/>
    <mergeCell ref="AG65:AH65"/>
    <mergeCell ref="AI65:AJ65"/>
    <mergeCell ref="AK65:AM65"/>
    <mergeCell ref="AN65:AP65"/>
    <mergeCell ref="AQ65:AS65"/>
    <mergeCell ref="AW65:BB65"/>
    <mergeCell ref="BC65:BF65"/>
    <mergeCell ref="B66:J66"/>
    <mergeCell ref="K66:L66"/>
    <mergeCell ref="M66:N66"/>
    <mergeCell ref="O66:P66"/>
    <mergeCell ref="Q66:R66"/>
    <mergeCell ref="S66:T66"/>
    <mergeCell ref="U66:V66"/>
    <mergeCell ref="W66:X66"/>
    <mergeCell ref="Y66:Z66"/>
    <mergeCell ref="AA66:AB66"/>
    <mergeCell ref="AC66:AD66"/>
    <mergeCell ref="AE66:AF66"/>
    <mergeCell ref="AG66:AH66"/>
    <mergeCell ref="AI66:AJ66"/>
    <mergeCell ref="AK66:AM66"/>
    <mergeCell ref="AN66:AP66"/>
    <mergeCell ref="AQ66:AS66"/>
    <mergeCell ref="AT66:AV66"/>
    <mergeCell ref="AW66:BB66"/>
    <mergeCell ref="BC66:BF66"/>
    <mergeCell ref="B65:J65"/>
    <mergeCell ref="K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T63:AV63"/>
    <mergeCell ref="AW63:BB63"/>
    <mergeCell ref="BC63:BF63"/>
    <mergeCell ref="B64:J64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AG64:AH64"/>
    <mergeCell ref="AI64:AJ64"/>
    <mergeCell ref="AK64:AM64"/>
    <mergeCell ref="AN64:AP64"/>
    <mergeCell ref="AQ64:AS64"/>
    <mergeCell ref="AT64:AV64"/>
    <mergeCell ref="AW64:BB64"/>
    <mergeCell ref="BC64:BF64"/>
    <mergeCell ref="B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M63"/>
    <mergeCell ref="AN63:AP63"/>
    <mergeCell ref="AQ63:AS63"/>
    <mergeCell ref="AT61:AV61"/>
    <mergeCell ref="AW61:BB61"/>
    <mergeCell ref="BC61:BF61"/>
    <mergeCell ref="B62:J62"/>
    <mergeCell ref="K62:L62"/>
    <mergeCell ref="M62:N62"/>
    <mergeCell ref="O62:P62"/>
    <mergeCell ref="Q62:R62"/>
    <mergeCell ref="S62:T62"/>
    <mergeCell ref="U62:V62"/>
    <mergeCell ref="W62:X62"/>
    <mergeCell ref="Y62:Z62"/>
    <mergeCell ref="AA62:AB62"/>
    <mergeCell ref="AC62:AD62"/>
    <mergeCell ref="AE62:AF62"/>
    <mergeCell ref="AG62:AH62"/>
    <mergeCell ref="AI62:AJ62"/>
    <mergeCell ref="AK62:AM62"/>
    <mergeCell ref="AN62:AP62"/>
    <mergeCell ref="AQ62:AS62"/>
    <mergeCell ref="AT62:AV62"/>
    <mergeCell ref="AW62:BB62"/>
    <mergeCell ref="BC62:BF62"/>
    <mergeCell ref="B61:J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AG61:AH61"/>
    <mergeCell ref="AI61:AJ61"/>
    <mergeCell ref="AK61:AM61"/>
    <mergeCell ref="AN61:AP61"/>
    <mergeCell ref="AQ61:AS61"/>
    <mergeCell ref="A59:BF59"/>
    <mergeCell ref="B60:J60"/>
    <mergeCell ref="K60:L60"/>
    <mergeCell ref="M60:N60"/>
    <mergeCell ref="O60:P60"/>
    <mergeCell ref="Q60:R60"/>
    <mergeCell ref="S60:T60"/>
    <mergeCell ref="U60:V60"/>
    <mergeCell ref="W60:X60"/>
    <mergeCell ref="Y60:Z60"/>
    <mergeCell ref="AA60:AB60"/>
    <mergeCell ref="AC60:AD60"/>
    <mergeCell ref="AE60:AF60"/>
    <mergeCell ref="AG60:AH60"/>
    <mergeCell ref="AI60:AJ60"/>
    <mergeCell ref="AK60:AM60"/>
    <mergeCell ref="AN60:AP60"/>
    <mergeCell ref="AQ60:AS60"/>
    <mergeCell ref="AT60:AV60"/>
    <mergeCell ref="AW60:BB60"/>
    <mergeCell ref="BC60:BF60"/>
    <mergeCell ref="P3:AN3"/>
    <mergeCell ref="AT4:BF4"/>
    <mergeCell ref="N5:AQ5"/>
    <mergeCell ref="AT5:BF5"/>
    <mergeCell ref="B8:H8"/>
    <mergeCell ref="I8:AH8"/>
    <mergeCell ref="I9:AH9"/>
    <mergeCell ref="I10:AH10"/>
    <mergeCell ref="I11:AH11"/>
    <mergeCell ref="B12:H12"/>
    <mergeCell ref="I12:AH12"/>
    <mergeCell ref="B13:H13"/>
    <mergeCell ref="I13:AH13"/>
    <mergeCell ref="B14:H14"/>
    <mergeCell ref="I14:AH14"/>
    <mergeCell ref="B15:H15"/>
    <mergeCell ref="I15:AH15"/>
    <mergeCell ref="A17:BF17"/>
    <mergeCell ref="A18:A19"/>
    <mergeCell ref="B18:H18"/>
    <mergeCell ref="I18:R18"/>
    <mergeCell ref="S18:AB18"/>
    <mergeCell ref="AC18:AL18"/>
    <mergeCell ref="AM18:AS19"/>
    <mergeCell ref="AT18:AZ19"/>
    <mergeCell ref="BA18:BF19"/>
    <mergeCell ref="B19:F19"/>
    <mergeCell ref="G19:H19"/>
    <mergeCell ref="I19:M19"/>
    <mergeCell ref="N19:R19"/>
    <mergeCell ref="S19:W19"/>
    <mergeCell ref="X19:AB19"/>
    <mergeCell ref="AC19:AG19"/>
    <mergeCell ref="AH19:AL19"/>
    <mergeCell ref="B20:F20"/>
    <mergeCell ref="G20:H20"/>
    <mergeCell ref="I20:M20"/>
    <mergeCell ref="N20:R20"/>
    <mergeCell ref="S20:W20"/>
    <mergeCell ref="X20:AB20"/>
    <mergeCell ref="AC20:AG20"/>
    <mergeCell ref="AH20:AL20"/>
    <mergeCell ref="AM20:AS20"/>
    <mergeCell ref="AT20:AZ20"/>
    <mergeCell ref="BA20:BF20"/>
    <mergeCell ref="B21:F21"/>
    <mergeCell ref="G21:H21"/>
    <mergeCell ref="I21:M21"/>
    <mergeCell ref="N21:R21"/>
    <mergeCell ref="S21:W21"/>
    <mergeCell ref="X21:AB21"/>
    <mergeCell ref="AC21:AG21"/>
    <mergeCell ref="AH21:AL21"/>
    <mergeCell ref="AM21:AS21"/>
    <mergeCell ref="AT21:AZ21"/>
    <mergeCell ref="BA21:BF21"/>
    <mergeCell ref="B22:F22"/>
    <mergeCell ref="G22:H22"/>
    <mergeCell ref="I22:M22"/>
    <mergeCell ref="N22:R22"/>
    <mergeCell ref="S22:W22"/>
    <mergeCell ref="X22:AB22"/>
    <mergeCell ref="AC22:AG22"/>
    <mergeCell ref="AH22:AL22"/>
    <mergeCell ref="AM22:AS22"/>
    <mergeCell ref="AT22:AZ22"/>
    <mergeCell ref="BA22:BF22"/>
    <mergeCell ref="B23:F23"/>
    <mergeCell ref="G23:H23"/>
    <mergeCell ref="I23:M23"/>
    <mergeCell ref="N23:R23"/>
    <mergeCell ref="S23:W23"/>
    <mergeCell ref="X23:AB23"/>
    <mergeCell ref="AC23:AG23"/>
    <mergeCell ref="AH23:AL23"/>
    <mergeCell ref="AM23:AS23"/>
    <mergeCell ref="AT23:AZ23"/>
    <mergeCell ref="BA23:BF23"/>
    <mergeCell ref="B24:F24"/>
    <mergeCell ref="G24:H24"/>
    <mergeCell ref="I24:M24"/>
    <mergeCell ref="N24:R24"/>
    <mergeCell ref="S24:W24"/>
    <mergeCell ref="X24:AB24"/>
    <mergeCell ref="AC24:AG24"/>
    <mergeCell ref="AH24:AL24"/>
    <mergeCell ref="AM24:AS24"/>
    <mergeCell ref="AT24:AZ24"/>
    <mergeCell ref="BA24:BF24"/>
    <mergeCell ref="A26:BF26"/>
    <mergeCell ref="A28:A31"/>
    <mergeCell ref="B28:J31"/>
    <mergeCell ref="K28:P28"/>
    <mergeCell ref="Q28:X28"/>
    <mergeCell ref="Y28:Z31"/>
    <mergeCell ref="AA28:AB31"/>
    <mergeCell ref="AC28:AJ28"/>
    <mergeCell ref="AK28:AV28"/>
    <mergeCell ref="AW28:BB31"/>
    <mergeCell ref="BC28:BF31"/>
    <mergeCell ref="K29:L31"/>
    <mergeCell ref="M29:N31"/>
    <mergeCell ref="O29:P31"/>
    <mergeCell ref="Q29:R31"/>
    <mergeCell ref="S29:X29"/>
    <mergeCell ref="AC29:AD31"/>
    <mergeCell ref="AE29:AF31"/>
    <mergeCell ref="AG29:AH31"/>
    <mergeCell ref="AI29:AJ31"/>
    <mergeCell ref="AK29:AM31"/>
    <mergeCell ref="AN29:AP31"/>
    <mergeCell ref="AQ29:AS31"/>
    <mergeCell ref="AT29:AV31"/>
    <mergeCell ref="S30:T31"/>
    <mergeCell ref="U30:V31"/>
    <mergeCell ref="W30:X31"/>
    <mergeCell ref="A32:BF32"/>
    <mergeCell ref="B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AK33:AM33"/>
    <mergeCell ref="AN33:AP33"/>
    <mergeCell ref="AQ33:AS33"/>
    <mergeCell ref="AT33:AV33"/>
    <mergeCell ref="AW33:BB33"/>
    <mergeCell ref="BC33:BF33"/>
    <mergeCell ref="AW34:BB34"/>
    <mergeCell ref="BC34:BF34"/>
    <mergeCell ref="B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M35"/>
    <mergeCell ref="AN35:AP35"/>
    <mergeCell ref="AQ35:AS35"/>
    <mergeCell ref="AT35:AV35"/>
    <mergeCell ref="AW35:BB35"/>
    <mergeCell ref="BC35:BF35"/>
    <mergeCell ref="B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J36"/>
    <mergeCell ref="AK36:AM36"/>
    <mergeCell ref="AN36:AP36"/>
    <mergeCell ref="AQ36:AS36"/>
    <mergeCell ref="AT34:AV34"/>
    <mergeCell ref="AC34:AD34"/>
    <mergeCell ref="AE34:AF34"/>
    <mergeCell ref="AG34:AH34"/>
    <mergeCell ref="AI34:AJ34"/>
    <mergeCell ref="AK34:AM34"/>
    <mergeCell ref="AN34:AP34"/>
    <mergeCell ref="AQ34:AS34"/>
    <mergeCell ref="AA38:AB38"/>
    <mergeCell ref="AC38:AD38"/>
    <mergeCell ref="AE38:AF38"/>
    <mergeCell ref="AG38:AH38"/>
    <mergeCell ref="AI38:AJ38"/>
    <mergeCell ref="AK38:AM38"/>
    <mergeCell ref="AN38:AP38"/>
    <mergeCell ref="AQ38:AS38"/>
    <mergeCell ref="AT36:AV36"/>
    <mergeCell ref="AW36:BB36"/>
    <mergeCell ref="BC36:BF36"/>
    <mergeCell ref="B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M37"/>
    <mergeCell ref="AN37:AP37"/>
    <mergeCell ref="AQ37:AS37"/>
    <mergeCell ref="AT37:AV37"/>
    <mergeCell ref="AW37:BB37"/>
    <mergeCell ref="BC37:BF37"/>
    <mergeCell ref="B36:J36"/>
    <mergeCell ref="AT38:AV38"/>
    <mergeCell ref="AW38:BB38"/>
    <mergeCell ref="BC38:BF38"/>
    <mergeCell ref="B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M40"/>
    <mergeCell ref="AN40:AP40"/>
    <mergeCell ref="AQ40:AS40"/>
    <mergeCell ref="AT40:AV40"/>
    <mergeCell ref="AW40:BB40"/>
    <mergeCell ref="BC40:BF40"/>
    <mergeCell ref="B38:J38"/>
    <mergeCell ref="K38:L38"/>
    <mergeCell ref="M38:N38"/>
    <mergeCell ref="O38:P38"/>
    <mergeCell ref="Q38:R38"/>
    <mergeCell ref="S38:T38"/>
    <mergeCell ref="U38:V38"/>
    <mergeCell ref="W38:X38"/>
    <mergeCell ref="Y38:Z38"/>
    <mergeCell ref="BC41:BF41"/>
    <mergeCell ref="B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K42:AM42"/>
    <mergeCell ref="AN42:AP42"/>
    <mergeCell ref="AQ42:AS42"/>
    <mergeCell ref="AT42:AV42"/>
    <mergeCell ref="AW42:BB42"/>
    <mergeCell ref="BC42:BF42"/>
    <mergeCell ref="B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E43:AF43"/>
    <mergeCell ref="AG43:AH43"/>
    <mergeCell ref="AI43:AJ43"/>
    <mergeCell ref="AK43:AM43"/>
    <mergeCell ref="AN43:AP43"/>
    <mergeCell ref="AQ43:AS43"/>
    <mergeCell ref="AT41:AV41"/>
    <mergeCell ref="AC41:AD41"/>
    <mergeCell ref="AE41:AF41"/>
    <mergeCell ref="AG41:AH41"/>
    <mergeCell ref="AI41:AJ41"/>
    <mergeCell ref="AK41:AM41"/>
    <mergeCell ref="AN41:AP41"/>
    <mergeCell ref="AQ41:AS41"/>
    <mergeCell ref="AT43:AV43"/>
    <mergeCell ref="AW41:BB41"/>
    <mergeCell ref="AW43:BB43"/>
    <mergeCell ref="BC43:BF43"/>
    <mergeCell ref="M44:N44"/>
    <mergeCell ref="O44:P44"/>
    <mergeCell ref="Q44:R44"/>
    <mergeCell ref="S44:T44"/>
    <mergeCell ref="U44:V44"/>
    <mergeCell ref="W44:X44"/>
    <mergeCell ref="Y44:Z44"/>
    <mergeCell ref="AA44:AB44"/>
    <mergeCell ref="AN44:AP44"/>
    <mergeCell ref="AQ44:AS44"/>
    <mergeCell ref="AT44:AV44"/>
    <mergeCell ref="B43:J43"/>
    <mergeCell ref="A44:J44"/>
    <mergeCell ref="K44:L44"/>
    <mergeCell ref="AC44:AD44"/>
    <mergeCell ref="AE44:AF44"/>
    <mergeCell ref="AG44:AH44"/>
    <mergeCell ref="AI44:AJ44"/>
    <mergeCell ref="AK44:AM44"/>
    <mergeCell ref="AW44:BB44"/>
    <mergeCell ref="BC44:BF44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A47:AB47"/>
    <mergeCell ref="AC47:AD47"/>
    <mergeCell ref="AE47:AF47"/>
    <mergeCell ref="AG47:AH47"/>
    <mergeCell ref="AI47:AJ47"/>
    <mergeCell ref="AK47:AM47"/>
    <mergeCell ref="AN47:AP47"/>
    <mergeCell ref="AQ47:AS47"/>
    <mergeCell ref="A45:BF45"/>
    <mergeCell ref="B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6:AD46"/>
    <mergeCell ref="AE46:AF46"/>
    <mergeCell ref="AG46:AH46"/>
    <mergeCell ref="AI46:AJ46"/>
    <mergeCell ref="AK46:AM46"/>
    <mergeCell ref="AN46:AP46"/>
    <mergeCell ref="AQ46:AS46"/>
    <mergeCell ref="AT46:AV46"/>
    <mergeCell ref="AW46:BB46"/>
    <mergeCell ref="BC46:BF46"/>
    <mergeCell ref="AT47:AV47"/>
    <mergeCell ref="AW47:BB47"/>
    <mergeCell ref="BC47:BF47"/>
    <mergeCell ref="B48:J48"/>
    <mergeCell ref="K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M48"/>
    <mergeCell ref="AN48:AP48"/>
    <mergeCell ref="AQ48:AS48"/>
    <mergeCell ref="AT48:AV48"/>
    <mergeCell ref="AW48:BB48"/>
    <mergeCell ref="BC48:BF48"/>
    <mergeCell ref="B47:J47"/>
    <mergeCell ref="K47:L47"/>
    <mergeCell ref="M47:N47"/>
    <mergeCell ref="O47:P47"/>
    <mergeCell ref="Q47:R47"/>
    <mergeCell ref="S47:T47"/>
    <mergeCell ref="U47:V47"/>
    <mergeCell ref="W47:X47"/>
    <mergeCell ref="Y47:Z47"/>
    <mergeCell ref="AW49:BB49"/>
    <mergeCell ref="BC49:BF49"/>
    <mergeCell ref="B50:J50"/>
    <mergeCell ref="K50:L50"/>
    <mergeCell ref="M50:N50"/>
    <mergeCell ref="O50:P50"/>
    <mergeCell ref="Q50:R50"/>
    <mergeCell ref="S50:T50"/>
    <mergeCell ref="U50:V50"/>
    <mergeCell ref="W50:X50"/>
    <mergeCell ref="Y50:Z50"/>
    <mergeCell ref="AA50:AB50"/>
    <mergeCell ref="AC50:AD50"/>
    <mergeCell ref="AE50:AF50"/>
    <mergeCell ref="AG50:AH50"/>
    <mergeCell ref="AI50:AJ50"/>
    <mergeCell ref="AK50:AM50"/>
    <mergeCell ref="AN50:AP50"/>
    <mergeCell ref="AQ50:AS50"/>
    <mergeCell ref="AT50:AV50"/>
    <mergeCell ref="AW50:BB50"/>
    <mergeCell ref="BC50:BF50"/>
    <mergeCell ref="B49:J49"/>
    <mergeCell ref="K49:L49"/>
    <mergeCell ref="M49:N49"/>
    <mergeCell ref="O49:P49"/>
    <mergeCell ref="Q49:R49"/>
    <mergeCell ref="S49:T49"/>
    <mergeCell ref="U49:V49"/>
    <mergeCell ref="W49:X49"/>
    <mergeCell ref="Y49:Z49"/>
    <mergeCell ref="AA49:AB49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E51:AF51"/>
    <mergeCell ref="AG51:AH51"/>
    <mergeCell ref="AI51:AJ51"/>
    <mergeCell ref="AK51:AM51"/>
    <mergeCell ref="AN51:AP51"/>
    <mergeCell ref="AQ51:AS51"/>
    <mergeCell ref="AT49:AV49"/>
    <mergeCell ref="AC49:AD49"/>
    <mergeCell ref="AE49:AF49"/>
    <mergeCell ref="AG49:AH49"/>
    <mergeCell ref="AI49:AJ49"/>
    <mergeCell ref="AK49:AM49"/>
    <mergeCell ref="AN49:AP49"/>
    <mergeCell ref="AQ49:AS49"/>
    <mergeCell ref="AA53:AB53"/>
    <mergeCell ref="AC53:AD53"/>
    <mergeCell ref="AE53:AF53"/>
    <mergeCell ref="AG53:AH53"/>
    <mergeCell ref="AI53:AJ53"/>
    <mergeCell ref="AK53:AM53"/>
    <mergeCell ref="AN53:AP53"/>
    <mergeCell ref="AQ53:AS53"/>
    <mergeCell ref="AT51:AV51"/>
    <mergeCell ref="AW51:BB51"/>
    <mergeCell ref="BC51:BF51"/>
    <mergeCell ref="B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D52"/>
    <mergeCell ref="AE52:AF52"/>
    <mergeCell ref="AG52:AH52"/>
    <mergeCell ref="AI52:AJ52"/>
    <mergeCell ref="AK52:AM52"/>
    <mergeCell ref="AN52:AP52"/>
    <mergeCell ref="AQ52:AS52"/>
    <mergeCell ref="AT52:AV52"/>
    <mergeCell ref="AW52:BB52"/>
    <mergeCell ref="BC52:BF52"/>
    <mergeCell ref="B51:J51"/>
    <mergeCell ref="AT53:AV53"/>
    <mergeCell ref="AW53:BB53"/>
    <mergeCell ref="BC53:BF53"/>
    <mergeCell ref="B54:J54"/>
    <mergeCell ref="K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AG54:AH54"/>
    <mergeCell ref="AI54:AJ54"/>
    <mergeCell ref="AK54:AM54"/>
    <mergeCell ref="AN54:AP54"/>
    <mergeCell ref="AQ54:AS54"/>
    <mergeCell ref="AT54:AV54"/>
    <mergeCell ref="AW54:BB54"/>
    <mergeCell ref="BC54:BF54"/>
    <mergeCell ref="B53:J53"/>
    <mergeCell ref="K53:L53"/>
    <mergeCell ref="M53:N53"/>
    <mergeCell ref="O53:P53"/>
    <mergeCell ref="Q53:R53"/>
    <mergeCell ref="S53:T53"/>
    <mergeCell ref="U53:V53"/>
    <mergeCell ref="W53:X53"/>
    <mergeCell ref="Y53:Z53"/>
    <mergeCell ref="AQ56:AS56"/>
    <mergeCell ref="AT56:AV56"/>
    <mergeCell ref="AW56:BB56"/>
    <mergeCell ref="BC56:BF56"/>
    <mergeCell ref="B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AG55:AH55"/>
    <mergeCell ref="AI55:AJ55"/>
    <mergeCell ref="AK55:AM55"/>
    <mergeCell ref="AN55:AP55"/>
    <mergeCell ref="AQ55:AS55"/>
    <mergeCell ref="AA57:AB57"/>
    <mergeCell ref="AC57:AD57"/>
    <mergeCell ref="AE57:AF57"/>
    <mergeCell ref="AG57:AH57"/>
    <mergeCell ref="AI57:AJ57"/>
    <mergeCell ref="AK57:AM57"/>
    <mergeCell ref="AN57:AP57"/>
    <mergeCell ref="AQ57:AS57"/>
    <mergeCell ref="AT55:AV55"/>
    <mergeCell ref="AW55:BB55"/>
    <mergeCell ref="BC55:BF55"/>
    <mergeCell ref="B56:J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AG56:AH56"/>
    <mergeCell ref="AI56:AJ56"/>
    <mergeCell ref="AK56:AM56"/>
    <mergeCell ref="AN56:AP56"/>
    <mergeCell ref="AT57:AV57"/>
    <mergeCell ref="AW57:BB57"/>
    <mergeCell ref="BC57:BF57"/>
    <mergeCell ref="A58:J58"/>
    <mergeCell ref="K58:L58"/>
    <mergeCell ref="M58:N58"/>
    <mergeCell ref="O58:P58"/>
    <mergeCell ref="Q58:R58"/>
    <mergeCell ref="S58:T58"/>
    <mergeCell ref="U58:V58"/>
    <mergeCell ref="W58:X58"/>
    <mergeCell ref="Y58:Z58"/>
    <mergeCell ref="AA58:AB58"/>
    <mergeCell ref="AC58:AD58"/>
    <mergeCell ref="AE58:AF58"/>
    <mergeCell ref="AG58:AH58"/>
    <mergeCell ref="AI58:AJ58"/>
    <mergeCell ref="AK58:AM58"/>
    <mergeCell ref="AN58:AP58"/>
    <mergeCell ref="AQ58:AS58"/>
    <mergeCell ref="AT58:AV58"/>
    <mergeCell ref="AW58:BB58"/>
    <mergeCell ref="BC58:BF58"/>
    <mergeCell ref="B57:J57"/>
    <mergeCell ref="K57:L57"/>
    <mergeCell ref="M57:N57"/>
    <mergeCell ref="O57:P57"/>
    <mergeCell ref="Q57:R57"/>
    <mergeCell ref="S57:T57"/>
    <mergeCell ref="U57:V57"/>
    <mergeCell ref="W57:X57"/>
    <mergeCell ref="Y57:Z57"/>
    <mergeCell ref="A74:BF74"/>
    <mergeCell ref="B75:J75"/>
    <mergeCell ref="K75:L75"/>
    <mergeCell ref="M75:N75"/>
    <mergeCell ref="O75:P75"/>
    <mergeCell ref="Q75:R75"/>
    <mergeCell ref="S75:T75"/>
    <mergeCell ref="U75:V75"/>
    <mergeCell ref="W75:X75"/>
    <mergeCell ref="Y75:Z75"/>
    <mergeCell ref="AA75:AB75"/>
    <mergeCell ref="AC75:AD75"/>
    <mergeCell ref="AE75:AF75"/>
    <mergeCell ref="AG75:AH75"/>
    <mergeCell ref="AI75:AJ75"/>
    <mergeCell ref="AK75:AM75"/>
    <mergeCell ref="AN75:AP75"/>
    <mergeCell ref="AQ75:AS75"/>
    <mergeCell ref="AT75:AV75"/>
    <mergeCell ref="AW75:BB75"/>
    <mergeCell ref="BC75:BF75"/>
    <mergeCell ref="AW76:BB76"/>
    <mergeCell ref="BC76:BF76"/>
    <mergeCell ref="B77:J77"/>
    <mergeCell ref="K77:L77"/>
    <mergeCell ref="M77:N77"/>
    <mergeCell ref="O77:P77"/>
    <mergeCell ref="Q77:R77"/>
    <mergeCell ref="S77:T77"/>
    <mergeCell ref="U77:V77"/>
    <mergeCell ref="W77:X77"/>
    <mergeCell ref="Y77:Z77"/>
    <mergeCell ref="AA77:AB77"/>
    <mergeCell ref="AC77:AD77"/>
    <mergeCell ref="AE77:AF77"/>
    <mergeCell ref="AG77:AH77"/>
    <mergeCell ref="AI77:AJ77"/>
    <mergeCell ref="AK77:AM77"/>
    <mergeCell ref="AN77:AP77"/>
    <mergeCell ref="AQ77:AS77"/>
    <mergeCell ref="AT77:AV77"/>
    <mergeCell ref="AW77:BB77"/>
    <mergeCell ref="BC77:BF77"/>
    <mergeCell ref="B76:J76"/>
    <mergeCell ref="K76:L76"/>
    <mergeCell ref="M76:N76"/>
    <mergeCell ref="O76:P76"/>
    <mergeCell ref="Q76:R76"/>
    <mergeCell ref="S76:T76"/>
    <mergeCell ref="U76:V76"/>
    <mergeCell ref="W76:X76"/>
    <mergeCell ref="Y76:Z76"/>
    <mergeCell ref="AT76:AV76"/>
    <mergeCell ref="AC76:AD76"/>
    <mergeCell ref="AE76:AF76"/>
    <mergeCell ref="AG76:AH76"/>
    <mergeCell ref="AI76:AJ76"/>
    <mergeCell ref="AK76:AM76"/>
    <mergeCell ref="AN76:AP76"/>
    <mergeCell ref="AQ76:AS76"/>
    <mergeCell ref="AA80:AB80"/>
    <mergeCell ref="AC80:AD80"/>
    <mergeCell ref="AE80:AF80"/>
    <mergeCell ref="AG80:AH80"/>
    <mergeCell ref="AI80:AJ80"/>
    <mergeCell ref="AK80:AM80"/>
    <mergeCell ref="AN80:AP80"/>
    <mergeCell ref="AQ80:AS80"/>
    <mergeCell ref="AT78:AV78"/>
    <mergeCell ref="AT80:AV80"/>
    <mergeCell ref="AA76:AB76"/>
    <mergeCell ref="AA78:AB78"/>
    <mergeCell ref="AC78:AD78"/>
    <mergeCell ref="AE78:AF78"/>
    <mergeCell ref="AG78:AH78"/>
    <mergeCell ref="AI78:AJ78"/>
    <mergeCell ref="AK78:AM78"/>
    <mergeCell ref="AN78:AP78"/>
    <mergeCell ref="AQ78:AS78"/>
    <mergeCell ref="AW78:BB78"/>
    <mergeCell ref="BC78:BF78"/>
    <mergeCell ref="B79:J79"/>
    <mergeCell ref="K79:L79"/>
    <mergeCell ref="M79:N79"/>
    <mergeCell ref="O79:P79"/>
    <mergeCell ref="Q79:R79"/>
    <mergeCell ref="S79:T79"/>
    <mergeCell ref="U79:V79"/>
    <mergeCell ref="W79:X79"/>
    <mergeCell ref="Y79:Z79"/>
    <mergeCell ref="AA79:AB79"/>
    <mergeCell ref="AC79:AD79"/>
    <mergeCell ref="AE79:AF79"/>
    <mergeCell ref="AG79:AH79"/>
    <mergeCell ref="AI79:AJ79"/>
    <mergeCell ref="AK79:AM79"/>
    <mergeCell ref="AN79:AP79"/>
    <mergeCell ref="AQ79:AS79"/>
    <mergeCell ref="AT79:AV79"/>
    <mergeCell ref="AW79:BB79"/>
    <mergeCell ref="BC79:BF79"/>
    <mergeCell ref="B78:J78"/>
    <mergeCell ref="K78:L78"/>
    <mergeCell ref="M78:N78"/>
    <mergeCell ref="O78:P78"/>
    <mergeCell ref="Q78:R78"/>
    <mergeCell ref="S78:T78"/>
    <mergeCell ref="U78:V78"/>
    <mergeCell ref="W78:X78"/>
    <mergeCell ref="Y78:Z78"/>
    <mergeCell ref="AW80:BB80"/>
    <mergeCell ref="BC80:BF80"/>
    <mergeCell ref="B81:J81"/>
    <mergeCell ref="K81:L81"/>
    <mergeCell ref="M81:N81"/>
    <mergeCell ref="O81:P81"/>
    <mergeCell ref="Q81:R81"/>
    <mergeCell ref="S81:T81"/>
    <mergeCell ref="U81:V81"/>
    <mergeCell ref="W81:X81"/>
    <mergeCell ref="Y81:Z81"/>
    <mergeCell ref="AA81:AB81"/>
    <mergeCell ref="AC81:AD81"/>
    <mergeCell ref="AE81:AF81"/>
    <mergeCell ref="AG81:AH81"/>
    <mergeCell ref="AI81:AJ81"/>
    <mergeCell ref="AK81:AM81"/>
    <mergeCell ref="AN81:AP81"/>
    <mergeCell ref="AQ81:AS81"/>
    <mergeCell ref="AT81:AV81"/>
    <mergeCell ref="AW81:BB81"/>
    <mergeCell ref="BC81:BF81"/>
    <mergeCell ref="B80:J80"/>
    <mergeCell ref="K80:L80"/>
    <mergeCell ref="M80:N80"/>
    <mergeCell ref="O80:P80"/>
    <mergeCell ref="Q80:R80"/>
    <mergeCell ref="S80:T80"/>
    <mergeCell ref="U80:V80"/>
    <mergeCell ref="W80:X80"/>
    <mergeCell ref="Y80:Z80"/>
    <mergeCell ref="AW82:BB82"/>
    <mergeCell ref="BC82:BF82"/>
    <mergeCell ref="B83:J83"/>
    <mergeCell ref="K83:L83"/>
    <mergeCell ref="M83:N83"/>
    <mergeCell ref="O83:P83"/>
    <mergeCell ref="Q83:R83"/>
    <mergeCell ref="S83:T83"/>
    <mergeCell ref="U83:V83"/>
    <mergeCell ref="W83:X83"/>
    <mergeCell ref="Y83:Z83"/>
    <mergeCell ref="AA83:AB83"/>
    <mergeCell ref="AC83:AD83"/>
    <mergeCell ref="AE83:AF83"/>
    <mergeCell ref="AG83:AH83"/>
    <mergeCell ref="AI83:AJ83"/>
    <mergeCell ref="AK83:AM83"/>
    <mergeCell ref="AN83:AP83"/>
    <mergeCell ref="AQ83:AS83"/>
    <mergeCell ref="AT83:AV83"/>
    <mergeCell ref="AW83:BB83"/>
    <mergeCell ref="BC83:BF83"/>
    <mergeCell ref="B82:J82"/>
    <mergeCell ref="K82:L82"/>
    <mergeCell ref="M82:N82"/>
    <mergeCell ref="O82:P82"/>
    <mergeCell ref="Q82:R82"/>
    <mergeCell ref="S82:T82"/>
    <mergeCell ref="U82:V82"/>
    <mergeCell ref="W82:X82"/>
    <mergeCell ref="Y82:Z82"/>
    <mergeCell ref="AA82:AB82"/>
    <mergeCell ref="K84:L84"/>
    <mergeCell ref="M84:N84"/>
    <mergeCell ref="O84:P84"/>
    <mergeCell ref="Q84:R84"/>
    <mergeCell ref="S84:T84"/>
    <mergeCell ref="U84:V84"/>
    <mergeCell ref="W84:X84"/>
    <mergeCell ref="Y84:Z84"/>
    <mergeCell ref="AA84:AB84"/>
    <mergeCell ref="AC84:AD84"/>
    <mergeCell ref="AE84:AF84"/>
    <mergeCell ref="AG84:AH84"/>
    <mergeCell ref="AI84:AJ84"/>
    <mergeCell ref="AK84:AM84"/>
    <mergeCell ref="AN84:AP84"/>
    <mergeCell ref="AQ84:AS84"/>
    <mergeCell ref="AT82:AV82"/>
    <mergeCell ref="AC82:AD82"/>
    <mergeCell ref="AE82:AF82"/>
    <mergeCell ref="AG82:AH82"/>
    <mergeCell ref="AI82:AJ82"/>
    <mergeCell ref="AK82:AM82"/>
    <mergeCell ref="AN82:AP82"/>
    <mergeCell ref="AQ82:AS82"/>
    <mergeCell ref="AA86:AB86"/>
    <mergeCell ref="AC86:AD86"/>
    <mergeCell ref="AE86:AF86"/>
    <mergeCell ref="AG86:AH86"/>
    <mergeCell ref="AI86:AJ86"/>
    <mergeCell ref="AK86:AM86"/>
    <mergeCell ref="AN86:AP86"/>
    <mergeCell ref="AQ86:AS86"/>
    <mergeCell ref="AT84:AV84"/>
    <mergeCell ref="AW84:BB84"/>
    <mergeCell ref="BC84:BF84"/>
    <mergeCell ref="B85:J85"/>
    <mergeCell ref="K85:L85"/>
    <mergeCell ref="M85:N85"/>
    <mergeCell ref="O85:P85"/>
    <mergeCell ref="Q85:R85"/>
    <mergeCell ref="S85:T85"/>
    <mergeCell ref="U85:V85"/>
    <mergeCell ref="W85:X85"/>
    <mergeCell ref="Y85:Z85"/>
    <mergeCell ref="AA85:AB85"/>
    <mergeCell ref="AC85:AD85"/>
    <mergeCell ref="AE85:AF85"/>
    <mergeCell ref="AG85:AH85"/>
    <mergeCell ref="AI85:AJ85"/>
    <mergeCell ref="AK85:AM85"/>
    <mergeCell ref="AN85:AP85"/>
    <mergeCell ref="AQ85:AS85"/>
    <mergeCell ref="AT85:AV85"/>
    <mergeCell ref="AW85:BB85"/>
    <mergeCell ref="BC85:BF85"/>
    <mergeCell ref="B84:J84"/>
    <mergeCell ref="AT86:AV86"/>
    <mergeCell ref="AW86:BB86"/>
    <mergeCell ref="BC86:BF86"/>
    <mergeCell ref="B87:J87"/>
    <mergeCell ref="K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AG87:AH87"/>
    <mergeCell ref="AI87:AJ87"/>
    <mergeCell ref="AK87:AM87"/>
    <mergeCell ref="AN87:AP87"/>
    <mergeCell ref="AQ87:AS87"/>
    <mergeCell ref="AT87:AV87"/>
    <mergeCell ref="AW87:BB87"/>
    <mergeCell ref="BC87:BF87"/>
    <mergeCell ref="B86:J86"/>
    <mergeCell ref="K86:L86"/>
    <mergeCell ref="M86:N86"/>
    <mergeCell ref="O86:P86"/>
    <mergeCell ref="Q86:R86"/>
    <mergeCell ref="S86:T86"/>
    <mergeCell ref="U86:V86"/>
    <mergeCell ref="W86:X86"/>
    <mergeCell ref="Y86:Z86"/>
    <mergeCell ref="AW88:BB88"/>
    <mergeCell ref="BC88:BF88"/>
    <mergeCell ref="A89:BF89"/>
    <mergeCell ref="B90:J90"/>
    <mergeCell ref="K90:L90"/>
    <mergeCell ref="M90:N90"/>
    <mergeCell ref="O90:P90"/>
    <mergeCell ref="Q90:R90"/>
    <mergeCell ref="S90:T90"/>
    <mergeCell ref="U90:V90"/>
    <mergeCell ref="W90:X90"/>
    <mergeCell ref="Y90:Z90"/>
    <mergeCell ref="AA90:AB90"/>
    <mergeCell ref="AC90:AD90"/>
    <mergeCell ref="AE90:AF90"/>
    <mergeCell ref="AG90:AH90"/>
    <mergeCell ref="AI90:AJ90"/>
    <mergeCell ref="AK90:AM90"/>
    <mergeCell ref="AN90:AP90"/>
    <mergeCell ref="AQ90:AS90"/>
    <mergeCell ref="AT90:AV90"/>
    <mergeCell ref="AW90:BB90"/>
    <mergeCell ref="BC90:BF90"/>
    <mergeCell ref="A88:J88"/>
    <mergeCell ref="K88:L88"/>
    <mergeCell ref="M88:N88"/>
    <mergeCell ref="O88:P88"/>
    <mergeCell ref="Q88:R88"/>
    <mergeCell ref="S88:T88"/>
    <mergeCell ref="U88:V88"/>
    <mergeCell ref="W88:X88"/>
    <mergeCell ref="Y88:Z88"/>
    <mergeCell ref="K91:L91"/>
    <mergeCell ref="M91:N91"/>
    <mergeCell ref="O91:P91"/>
    <mergeCell ref="Q91:R91"/>
    <mergeCell ref="S91:T91"/>
    <mergeCell ref="U91:V91"/>
    <mergeCell ref="W91:X91"/>
    <mergeCell ref="Y91:Z91"/>
    <mergeCell ref="AA91:AB91"/>
    <mergeCell ref="AC91:AD91"/>
    <mergeCell ref="AE91:AF91"/>
    <mergeCell ref="AG91:AH91"/>
    <mergeCell ref="AI91:AJ91"/>
    <mergeCell ref="AK91:AM91"/>
    <mergeCell ref="AN91:AP91"/>
    <mergeCell ref="AQ91:AS91"/>
    <mergeCell ref="AT88:AV88"/>
    <mergeCell ref="AA88:AB88"/>
    <mergeCell ref="AC88:AD88"/>
    <mergeCell ref="AE88:AF88"/>
    <mergeCell ref="AG88:AH88"/>
    <mergeCell ref="AI88:AJ88"/>
    <mergeCell ref="AK88:AM88"/>
    <mergeCell ref="AN88:AP88"/>
    <mergeCell ref="AQ88:AS88"/>
    <mergeCell ref="AA93:AB93"/>
    <mergeCell ref="AC93:AD93"/>
    <mergeCell ref="AE93:AF93"/>
    <mergeCell ref="AG93:AH93"/>
    <mergeCell ref="AI93:AJ93"/>
    <mergeCell ref="AK93:AM93"/>
    <mergeCell ref="AN93:AP93"/>
    <mergeCell ref="AQ93:AS93"/>
    <mergeCell ref="AT91:AV91"/>
    <mergeCell ref="AW91:BB91"/>
    <mergeCell ref="BC91:BF91"/>
    <mergeCell ref="B92:J92"/>
    <mergeCell ref="K92:L92"/>
    <mergeCell ref="M92:N92"/>
    <mergeCell ref="O92:P92"/>
    <mergeCell ref="Q92:R92"/>
    <mergeCell ref="S92:T92"/>
    <mergeCell ref="U92:V92"/>
    <mergeCell ref="W92:X92"/>
    <mergeCell ref="Y92:Z92"/>
    <mergeCell ref="AA92:AB92"/>
    <mergeCell ref="AC92:AD92"/>
    <mergeCell ref="AE92:AF92"/>
    <mergeCell ref="AG92:AH92"/>
    <mergeCell ref="AI92:AJ92"/>
    <mergeCell ref="AK92:AM92"/>
    <mergeCell ref="AN92:AP92"/>
    <mergeCell ref="AQ92:AS92"/>
    <mergeCell ref="AT92:AV92"/>
    <mergeCell ref="AW92:BB92"/>
    <mergeCell ref="BC92:BF92"/>
    <mergeCell ref="B91:J91"/>
    <mergeCell ref="AT93:AV93"/>
    <mergeCell ref="AW93:BB93"/>
    <mergeCell ref="BC93:BF93"/>
    <mergeCell ref="B94:J94"/>
    <mergeCell ref="K94:L94"/>
    <mergeCell ref="M94:N94"/>
    <mergeCell ref="O94:P94"/>
    <mergeCell ref="Q94:R94"/>
    <mergeCell ref="S94:T94"/>
    <mergeCell ref="U94:V94"/>
    <mergeCell ref="W94:X94"/>
    <mergeCell ref="Y94:Z94"/>
    <mergeCell ref="AA94:AB94"/>
    <mergeCell ref="AC94:AD94"/>
    <mergeCell ref="AE94:AF94"/>
    <mergeCell ref="AG94:AH94"/>
    <mergeCell ref="AI94:AJ94"/>
    <mergeCell ref="AK94:AM94"/>
    <mergeCell ref="AN94:AP94"/>
    <mergeCell ref="AQ94:AS94"/>
    <mergeCell ref="AT94:AV94"/>
    <mergeCell ref="AW94:BB94"/>
    <mergeCell ref="BC94:BF94"/>
    <mergeCell ref="B93:J93"/>
    <mergeCell ref="K93:L93"/>
    <mergeCell ref="M93:N93"/>
    <mergeCell ref="O93:P93"/>
    <mergeCell ref="Q93:R93"/>
    <mergeCell ref="S93:T93"/>
    <mergeCell ref="U93:V93"/>
    <mergeCell ref="W93:X93"/>
    <mergeCell ref="Y93:Z93"/>
    <mergeCell ref="AW95:BB95"/>
    <mergeCell ref="BC95:BF95"/>
    <mergeCell ref="B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AE96:AF96"/>
    <mergeCell ref="AG96:AH96"/>
    <mergeCell ref="AI96:AJ96"/>
    <mergeCell ref="AK96:AM96"/>
    <mergeCell ref="AN96:AP96"/>
    <mergeCell ref="AQ96:AS96"/>
    <mergeCell ref="AT96:AV96"/>
    <mergeCell ref="AW96:BB96"/>
    <mergeCell ref="BC96:BF96"/>
    <mergeCell ref="B95:J95"/>
    <mergeCell ref="K95:L95"/>
    <mergeCell ref="M95:N95"/>
    <mergeCell ref="O95:P95"/>
    <mergeCell ref="Q95:R95"/>
    <mergeCell ref="S95:T95"/>
    <mergeCell ref="U95:V95"/>
    <mergeCell ref="W95:X95"/>
    <mergeCell ref="Y95:Z95"/>
    <mergeCell ref="AA95:AB95"/>
    <mergeCell ref="K97:L97"/>
    <mergeCell ref="M97:N97"/>
    <mergeCell ref="O97:P97"/>
    <mergeCell ref="Q97:R97"/>
    <mergeCell ref="S97:T97"/>
    <mergeCell ref="U97:V97"/>
    <mergeCell ref="W97:X97"/>
    <mergeCell ref="Y97:Z97"/>
    <mergeCell ref="AA97:AB97"/>
    <mergeCell ref="AC97:AD97"/>
    <mergeCell ref="AE97:AF97"/>
    <mergeCell ref="AG97:AH97"/>
    <mergeCell ref="AI97:AJ97"/>
    <mergeCell ref="AK97:AM97"/>
    <mergeCell ref="AN97:AP97"/>
    <mergeCell ref="AQ97:AS97"/>
    <mergeCell ref="AT95:AV95"/>
    <mergeCell ref="AC95:AD95"/>
    <mergeCell ref="AE95:AF95"/>
    <mergeCell ref="AG95:AH95"/>
    <mergeCell ref="AI95:AJ95"/>
    <mergeCell ref="AK95:AM95"/>
    <mergeCell ref="AN95:AP95"/>
    <mergeCell ref="AQ95:AS95"/>
    <mergeCell ref="AA99:AB99"/>
    <mergeCell ref="AC99:AD99"/>
    <mergeCell ref="AE99:AF99"/>
    <mergeCell ref="AG99:AH99"/>
    <mergeCell ref="AI99:AJ99"/>
    <mergeCell ref="AK99:AM99"/>
    <mergeCell ref="AN99:AP99"/>
    <mergeCell ref="AQ99:AS99"/>
    <mergeCell ref="AT97:AV97"/>
    <mergeCell ref="AW97:BB97"/>
    <mergeCell ref="BC97:BF97"/>
    <mergeCell ref="B98:J98"/>
    <mergeCell ref="K98:L98"/>
    <mergeCell ref="M98:N98"/>
    <mergeCell ref="O98:P98"/>
    <mergeCell ref="Q98:R98"/>
    <mergeCell ref="S98:T98"/>
    <mergeCell ref="U98:V98"/>
    <mergeCell ref="W98:X98"/>
    <mergeCell ref="Y98:Z98"/>
    <mergeCell ref="AA98:AB98"/>
    <mergeCell ref="AC98:AD98"/>
    <mergeCell ref="AE98:AF98"/>
    <mergeCell ref="AG98:AH98"/>
    <mergeCell ref="AI98:AJ98"/>
    <mergeCell ref="AK98:AM98"/>
    <mergeCell ref="AN98:AP98"/>
    <mergeCell ref="AQ98:AS98"/>
    <mergeCell ref="AT98:AV98"/>
    <mergeCell ref="AW98:BB98"/>
    <mergeCell ref="BC98:BF98"/>
    <mergeCell ref="B97:J97"/>
    <mergeCell ref="AT99:AV99"/>
    <mergeCell ref="AW99:BB99"/>
    <mergeCell ref="BC99:BF99"/>
    <mergeCell ref="A100:J100"/>
    <mergeCell ref="K100:L100"/>
    <mergeCell ref="M100:N100"/>
    <mergeCell ref="O100:P100"/>
    <mergeCell ref="Q100:R100"/>
    <mergeCell ref="S100:T100"/>
    <mergeCell ref="U100:V100"/>
    <mergeCell ref="W100:X100"/>
    <mergeCell ref="Y100:Z100"/>
    <mergeCell ref="AA100:AB100"/>
    <mergeCell ref="AC100:AD100"/>
    <mergeCell ref="AE100:AF100"/>
    <mergeCell ref="AG100:AH100"/>
    <mergeCell ref="AI100:AJ100"/>
    <mergeCell ref="AK100:AM100"/>
    <mergeCell ref="AN100:AP100"/>
    <mergeCell ref="AQ100:AS100"/>
    <mergeCell ref="AT100:AV100"/>
    <mergeCell ref="AW100:BB100"/>
    <mergeCell ref="BC100:BF100"/>
    <mergeCell ref="B99:J99"/>
    <mergeCell ref="K99:L99"/>
    <mergeCell ref="M99:N99"/>
    <mergeCell ref="O99:P99"/>
    <mergeCell ref="Q99:R99"/>
    <mergeCell ref="S99:T99"/>
    <mergeCell ref="U99:V99"/>
    <mergeCell ref="W99:X99"/>
    <mergeCell ref="Y99:Z99"/>
    <mergeCell ref="A108:B108"/>
    <mergeCell ref="C108:AC108"/>
    <mergeCell ref="AD108:AG108"/>
    <mergeCell ref="A102:AE102"/>
    <mergeCell ref="A103:B103"/>
    <mergeCell ref="C103:N103"/>
    <mergeCell ref="O103:Q103"/>
    <mergeCell ref="R103:T103"/>
    <mergeCell ref="U103:W103"/>
    <mergeCell ref="X103:AB103"/>
    <mergeCell ref="A104:B104"/>
    <mergeCell ref="C104:N104"/>
    <mergeCell ref="O104:Q104"/>
    <mergeCell ref="R104:T104"/>
    <mergeCell ref="U104:W104"/>
    <mergeCell ref="X104:AB104"/>
    <mergeCell ref="A106:AF106"/>
    <mergeCell ref="A107:B107"/>
    <mergeCell ref="C107:AC107"/>
    <mergeCell ref="AD107:AG107"/>
    <mergeCell ref="AT39:AV39"/>
    <mergeCell ref="AW39:BB39"/>
    <mergeCell ref="BC39:BF39"/>
    <mergeCell ref="B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K39:AM39"/>
    <mergeCell ref="AN39:AP39"/>
    <mergeCell ref="AQ39:AS39"/>
  </mergeCells>
  <phoneticPr fontId="0" type="noConversion"/>
  <pageMargins left="0.75" right="1" top="0.75" bottom="1" header="0.5" footer="0.5"/>
  <pageSetup paperSize="9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Lemak Nadiya</cp:lastModifiedBy>
  <dcterms:created xsi:type="dcterms:W3CDTF">2022-06-13T08:37:00Z</dcterms:created>
  <dcterms:modified xsi:type="dcterms:W3CDTF">2022-06-17T10:43:59Z</dcterms:modified>
</cp:coreProperties>
</file>